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管理本部）今岡\Documents\Work\指定請求書\新潟藤田組\第2.0版(インボイス対応)\"/>
    </mc:Choice>
  </mc:AlternateContent>
  <xr:revisionPtr revIDLastSave="0" documentId="8_{2A60BE9C-9E76-4A78-A9E3-C64F6EA23817}" xr6:coauthVersionLast="47" xr6:coauthVersionMax="47" xr10:uidLastSave="{00000000-0000-0000-0000-000000000000}"/>
  <bookViews>
    <workbookView xWindow="-120" yWindow="-16320" windowWidth="28110" windowHeight="16440"/>
  </bookViews>
  <sheets>
    <sheet name="※事前にお読み下さい" sheetId="1" r:id="rId1"/>
    <sheet name="基本入力" sheetId="2" r:id="rId2"/>
    <sheet name="請求書" sheetId="5" r:id="rId3"/>
  </sheets>
  <definedNames>
    <definedName name="_xlnm.Print_Area" localSheetId="2">請求書!$B$2:$BP$129</definedName>
  </definedNames>
  <calcPr calcId="191029"/>
</workbook>
</file>

<file path=xl/calcChain.xml><?xml version="1.0" encoding="utf-8"?>
<calcChain xmlns="http://schemas.openxmlformats.org/spreadsheetml/2006/main">
  <c r="AB25" i="5" l="1"/>
  <c r="AB89" i="5"/>
  <c r="AB23" i="5"/>
  <c r="AB87" i="5"/>
  <c r="AB21" i="5"/>
  <c r="AB85" i="5"/>
  <c r="AB19" i="5"/>
  <c r="AB83" i="5"/>
  <c r="AB13" i="5"/>
  <c r="AB77" i="5"/>
  <c r="AB15" i="5"/>
  <c r="AB79" i="5"/>
  <c r="AB17" i="5"/>
  <c r="AB81" i="5"/>
  <c r="BR4" i="5"/>
  <c r="BR54" i="5"/>
  <c r="BR56" i="5"/>
  <c r="BR58" i="5"/>
  <c r="BR60" i="5"/>
  <c r="AH31" i="2"/>
  <c r="AB29" i="5"/>
  <c r="AB93" i="5"/>
  <c r="U64" i="5"/>
  <c r="U128" i="5"/>
  <c r="H64" i="5"/>
  <c r="H128" i="5"/>
  <c r="AI62" i="5"/>
  <c r="AI126" i="5"/>
  <c r="U62" i="5"/>
  <c r="U126" i="5"/>
  <c r="P62" i="5"/>
  <c r="P126" i="5"/>
  <c r="H62" i="5"/>
  <c r="H126" i="5"/>
  <c r="R31" i="5"/>
  <c r="R95" i="5"/>
  <c r="AB34" i="5"/>
  <c r="AB98" i="5"/>
  <c r="AQ44" i="5"/>
  <c r="AQ108" i="5"/>
  <c r="AQ46" i="5"/>
  <c r="BR46" i="5"/>
  <c r="AQ128" i="5"/>
  <c r="AO124" i="5"/>
  <c r="AJ124" i="5"/>
  <c r="AG124" i="5"/>
  <c r="AB124" i="5"/>
  <c r="AO122" i="5"/>
  <c r="AJ122" i="5"/>
  <c r="AG122" i="5"/>
  <c r="AB122" i="5"/>
  <c r="AO120" i="5"/>
  <c r="AJ120" i="5"/>
  <c r="AG120" i="5"/>
  <c r="AB120" i="5"/>
  <c r="AO118" i="5"/>
  <c r="AJ118" i="5"/>
  <c r="AG118" i="5"/>
  <c r="AB118" i="5"/>
  <c r="AO116" i="5"/>
  <c r="AJ116" i="5"/>
  <c r="AG116" i="5"/>
  <c r="AB116" i="5"/>
  <c r="AO114" i="5"/>
  <c r="AJ114" i="5"/>
  <c r="AG114" i="5"/>
  <c r="AB114" i="5"/>
  <c r="AO112" i="5"/>
  <c r="AJ112" i="5"/>
  <c r="AG112" i="5"/>
  <c r="AB112" i="5"/>
  <c r="AO110" i="5"/>
  <c r="AJ110" i="5"/>
  <c r="AG110" i="5"/>
  <c r="AB110" i="5"/>
  <c r="AO108" i="5"/>
  <c r="AJ108" i="5"/>
  <c r="AG108" i="5"/>
  <c r="AB108" i="5"/>
  <c r="F124" i="5"/>
  <c r="F122" i="5"/>
  <c r="F120" i="5"/>
  <c r="F118" i="5"/>
  <c r="F116" i="5"/>
  <c r="F114" i="5"/>
  <c r="F112" i="5"/>
  <c r="F110" i="5"/>
  <c r="F108" i="5"/>
  <c r="D124" i="5"/>
  <c r="D122" i="5"/>
  <c r="D120" i="5"/>
  <c r="D118" i="5"/>
  <c r="D116" i="5"/>
  <c r="D114" i="5"/>
  <c r="D112" i="5"/>
  <c r="D110" i="5"/>
  <c r="D108" i="5"/>
  <c r="B124" i="5"/>
  <c r="B122" i="5"/>
  <c r="B120" i="5"/>
  <c r="B118" i="5"/>
  <c r="B116" i="5"/>
  <c r="B114" i="5"/>
  <c r="B112" i="5"/>
  <c r="B110" i="5"/>
  <c r="B108" i="5"/>
  <c r="AB102" i="5"/>
  <c r="I102" i="5"/>
  <c r="AN102" i="5"/>
  <c r="I98" i="5"/>
  <c r="L95" i="5"/>
  <c r="I93" i="5"/>
  <c r="I91" i="5"/>
  <c r="I89" i="5"/>
  <c r="I87" i="5"/>
  <c r="AM72" i="5"/>
  <c r="AI72" i="5"/>
  <c r="AE72" i="5"/>
  <c r="BR40" i="5"/>
  <c r="AQ60" i="5"/>
  <c r="AQ124" i="5"/>
  <c r="AQ58" i="5"/>
  <c r="AQ56" i="5"/>
  <c r="AQ54" i="5"/>
  <c r="AQ52" i="5"/>
  <c r="AQ116" i="5"/>
  <c r="AQ50" i="5"/>
  <c r="AQ114" i="5"/>
  <c r="AQ48" i="5"/>
  <c r="BR48" i="5"/>
  <c r="AQ122" i="5"/>
  <c r="AQ120" i="5"/>
  <c r="AQ118" i="5"/>
  <c r="BR52" i="5"/>
  <c r="BR50" i="5"/>
  <c r="AQ112" i="5"/>
  <c r="AQ110" i="5"/>
  <c r="BR44" i="5"/>
  <c r="BR62" i="5"/>
  <c r="AW62" i="5"/>
  <c r="AW126" i="5"/>
  <c r="B18" i="5"/>
  <c r="B82" i="5"/>
  <c r="BG62" i="5"/>
  <c r="BG126" i="5"/>
  <c r="BR38" i="5"/>
  <c r="B16" i="5"/>
  <c r="B80" i="5"/>
  <c r="AM62" i="5"/>
  <c r="AM126" i="5"/>
  <c r="AQ62" i="5"/>
  <c r="I16" i="5"/>
  <c r="I80" i="5"/>
  <c r="BA62" i="5"/>
  <c r="BK62" i="5"/>
  <c r="BK126" i="5"/>
  <c r="AQ126" i="5"/>
  <c r="I18" i="5"/>
  <c r="I82" i="5"/>
  <c r="BA126" i="5"/>
  <c r="I13" i="5"/>
  <c r="I77" i="5"/>
</calcChain>
</file>

<file path=xl/comments1.xml><?xml version="1.0" encoding="utf-8"?>
<comments xmlns="http://schemas.openxmlformats.org/spreadsheetml/2006/main">
  <authors>
    <author>imaoka</author>
  </authors>
  <commentList>
    <comment ref="AO42" authorId="0" shapeId="0">
      <text>
        <r>
          <rPr>
            <sz val="9"/>
            <color indexed="81"/>
            <rFont val="ＭＳ Ｐゴシック"/>
            <family val="3"/>
            <charset val="128"/>
          </rPr>
          <t>非課税・不課税の場合のみ「非」または「無」を入力</t>
        </r>
      </text>
    </comment>
  </commentList>
</comments>
</file>

<file path=xl/sharedStrings.xml><?xml version="1.0" encoding="utf-8"?>
<sst xmlns="http://schemas.openxmlformats.org/spreadsheetml/2006/main" count="195" uniqueCount="136">
  <si>
    <t>１．本請求書について</t>
    <rPh sb="2" eb="3">
      <t>ホン</t>
    </rPh>
    <rPh sb="3" eb="6">
      <t>セイキュウショ</t>
    </rPh>
    <phoneticPr fontId="1"/>
  </si>
  <si>
    <t>３．提出時の注意事項</t>
    <rPh sb="2" eb="4">
      <t>テイシュツ</t>
    </rPh>
    <rPh sb="4" eb="5">
      <t>ジ</t>
    </rPh>
    <rPh sb="6" eb="8">
      <t>チュウイ</t>
    </rPh>
    <rPh sb="8" eb="10">
      <t>ジコウ</t>
    </rPh>
    <phoneticPr fontId="1"/>
  </si>
  <si>
    <t>(1) 提出部数</t>
    <rPh sb="4" eb="6">
      <t>テイシュツ</t>
    </rPh>
    <rPh sb="6" eb="8">
      <t>ブスウ</t>
    </rPh>
    <phoneticPr fontId="1"/>
  </si>
  <si>
    <r>
      <rPr>
        <sz val="10"/>
        <color indexed="10"/>
        <rFont val="ＭＳ Ｐ明朝"/>
        <family val="1"/>
        <charset val="128"/>
      </rPr>
      <t>別途内訳書を貴社様式でご提出頂く場合は</t>
    </r>
    <r>
      <rPr>
        <sz val="10"/>
        <rFont val="ＭＳ Ｐ明朝"/>
        <family val="1"/>
        <charset val="128"/>
      </rPr>
      <t>，本請求書の「品名又は工事内容」欄に"内訳書別紙"等，</t>
    </r>
    <rPh sb="0" eb="2">
      <t>ベット</t>
    </rPh>
    <rPh sb="2" eb="4">
      <t>ウチワケ</t>
    </rPh>
    <rPh sb="4" eb="5">
      <t>ショ</t>
    </rPh>
    <rPh sb="6" eb="8">
      <t>キシャ</t>
    </rPh>
    <rPh sb="8" eb="10">
      <t>ヨウシキ</t>
    </rPh>
    <rPh sb="12" eb="14">
      <t>テイシュツ</t>
    </rPh>
    <rPh sb="14" eb="15">
      <t>イタダキ</t>
    </rPh>
    <rPh sb="16" eb="18">
      <t>バアイ</t>
    </rPh>
    <rPh sb="20" eb="21">
      <t>ホン</t>
    </rPh>
    <rPh sb="21" eb="24">
      <t>セイキュウショ</t>
    </rPh>
    <rPh sb="26" eb="28">
      <t>ヒンメイ</t>
    </rPh>
    <rPh sb="28" eb="29">
      <t>マタ</t>
    </rPh>
    <rPh sb="30" eb="32">
      <t>コウジ</t>
    </rPh>
    <rPh sb="32" eb="34">
      <t>ナイヨウ</t>
    </rPh>
    <rPh sb="35" eb="36">
      <t>ラン</t>
    </rPh>
    <phoneticPr fontId="1"/>
  </si>
  <si>
    <r>
      <t>なお，貴社様式内訳書の提出部数につきましても</t>
    </r>
    <r>
      <rPr>
        <sz val="10"/>
        <color indexed="10"/>
        <rFont val="ＭＳ Ｐ明朝"/>
        <family val="1"/>
        <charset val="128"/>
      </rPr>
      <t>2部</t>
    </r>
    <r>
      <rPr>
        <sz val="10"/>
        <rFont val="ＭＳ Ｐ明朝"/>
        <family val="1"/>
        <charset val="128"/>
      </rPr>
      <t>，サイズは</t>
    </r>
    <r>
      <rPr>
        <sz val="10"/>
        <color indexed="10"/>
        <rFont val="ＭＳ Ｐ明朝"/>
        <family val="1"/>
        <charset val="128"/>
      </rPr>
      <t>A4</t>
    </r>
    <r>
      <rPr>
        <sz val="10"/>
        <rFont val="ＭＳ Ｐ明朝"/>
        <family val="1"/>
        <charset val="128"/>
      </rPr>
      <t>で提出して下さい。</t>
    </r>
    <rPh sb="3" eb="5">
      <t>キシャ</t>
    </rPh>
    <rPh sb="5" eb="7">
      <t>ヨウシキ</t>
    </rPh>
    <rPh sb="7" eb="10">
      <t>ウチワケショ</t>
    </rPh>
    <rPh sb="11" eb="13">
      <t>テイシュツ</t>
    </rPh>
    <rPh sb="13" eb="15">
      <t>ブスウ</t>
    </rPh>
    <rPh sb="23" eb="24">
      <t>ブ</t>
    </rPh>
    <rPh sb="32" eb="34">
      <t>テイシュツ</t>
    </rPh>
    <rPh sb="36" eb="37">
      <t>クダ</t>
    </rPh>
    <phoneticPr fontId="1"/>
  </si>
  <si>
    <t>２．入力時の注意事項</t>
    <rPh sb="2" eb="4">
      <t>ニュウリョク</t>
    </rPh>
    <rPh sb="4" eb="5">
      <t>ジ</t>
    </rPh>
    <rPh sb="6" eb="8">
      <t>チュウイ</t>
    </rPh>
    <rPh sb="8" eb="10">
      <t>ジコウ</t>
    </rPh>
    <phoneticPr fontId="1"/>
  </si>
  <si>
    <t>協 力 会 社 様 各 位</t>
    <rPh sb="0" eb="1">
      <t>キョウ</t>
    </rPh>
    <rPh sb="2" eb="3">
      <t>リョク</t>
    </rPh>
    <rPh sb="4" eb="5">
      <t>カイ</t>
    </rPh>
    <rPh sb="6" eb="7">
      <t>シャ</t>
    </rPh>
    <rPh sb="8" eb="9">
      <t>サマ</t>
    </rPh>
    <rPh sb="10" eb="11">
      <t>カク</t>
    </rPh>
    <rPh sb="12" eb="13">
      <t>イ</t>
    </rPh>
    <phoneticPr fontId="1"/>
  </si>
  <si>
    <t>(4) 社印押印</t>
    <rPh sb="4" eb="6">
      <t>シャイン</t>
    </rPh>
    <rPh sb="6" eb="8">
      <t>オウイン</t>
    </rPh>
    <phoneticPr fontId="1"/>
  </si>
  <si>
    <t>(5) 用紙サイズ</t>
    <rPh sb="4" eb="6">
      <t>ヨウシ</t>
    </rPh>
    <phoneticPr fontId="1"/>
  </si>
  <si>
    <t>―　以　上　―</t>
    <rPh sb="2" eb="3">
      <t>イ</t>
    </rPh>
    <rPh sb="4" eb="5">
      <t>ジョウ</t>
    </rPh>
    <phoneticPr fontId="1"/>
  </si>
  <si>
    <t>(2) 提出期限・提出先</t>
    <rPh sb="4" eb="6">
      <t>テイシュツ</t>
    </rPh>
    <rPh sb="6" eb="8">
      <t>キゲン</t>
    </rPh>
    <rPh sb="9" eb="11">
      <t>テイシュツ</t>
    </rPh>
    <rPh sb="11" eb="12">
      <t>サキ</t>
    </rPh>
    <phoneticPr fontId="1"/>
  </si>
  <si>
    <t>現場事務所・担当者への提出はご遠慮下さい。</t>
    <rPh sb="2" eb="4">
      <t>ジム</t>
    </rPh>
    <rPh sb="4" eb="5">
      <t>ショ</t>
    </rPh>
    <rPh sb="6" eb="9">
      <t>タントウシャ</t>
    </rPh>
    <rPh sb="11" eb="13">
      <t>テイシュツ</t>
    </rPh>
    <rPh sb="15" eb="17">
      <t>エンリョ</t>
    </rPh>
    <rPh sb="17" eb="18">
      <t>クダ</t>
    </rPh>
    <phoneticPr fontId="1"/>
  </si>
  <si>
    <t>ご利用に際し，ご不明な点等ございましたら下記宛てまでご連絡下さいますようお願い致します。</t>
    <rPh sb="1" eb="3">
      <t>リヨウ</t>
    </rPh>
    <rPh sb="4" eb="5">
      <t>サイ</t>
    </rPh>
    <rPh sb="8" eb="10">
      <t>フメイ</t>
    </rPh>
    <rPh sb="11" eb="12">
      <t>テン</t>
    </rPh>
    <rPh sb="12" eb="13">
      <t>ナド</t>
    </rPh>
    <rPh sb="20" eb="22">
      <t>カキ</t>
    </rPh>
    <rPh sb="22" eb="23">
      <t>ア</t>
    </rPh>
    <rPh sb="27" eb="29">
      <t>レンラク</t>
    </rPh>
    <rPh sb="29" eb="30">
      <t>クダ</t>
    </rPh>
    <rPh sb="37" eb="38">
      <t>ネガ</t>
    </rPh>
    <rPh sb="39" eb="40">
      <t>イタ</t>
    </rPh>
    <phoneticPr fontId="1"/>
  </si>
  <si>
    <r>
      <t>を明記の上，</t>
    </r>
    <r>
      <rPr>
        <sz val="10"/>
        <color indexed="10"/>
        <rFont val="ＭＳ Ｐ明朝"/>
        <family val="1"/>
        <charset val="128"/>
      </rPr>
      <t>本請求書と合わせて</t>
    </r>
    <r>
      <rPr>
        <sz val="10"/>
        <rFont val="ＭＳ Ｐ明朝"/>
        <family val="1"/>
        <charset val="128"/>
      </rPr>
      <t>提出して下さい。</t>
    </r>
    <rPh sb="1" eb="3">
      <t>メイキ</t>
    </rPh>
    <rPh sb="4" eb="5">
      <t>ウエ</t>
    </rPh>
    <rPh sb="6" eb="7">
      <t>ホン</t>
    </rPh>
    <rPh sb="7" eb="10">
      <t>セイキュウショ</t>
    </rPh>
    <rPh sb="11" eb="12">
      <t>ア</t>
    </rPh>
    <rPh sb="15" eb="17">
      <t>テイシュツ</t>
    </rPh>
    <rPh sb="19" eb="20">
      <t>クダ</t>
    </rPh>
    <phoneticPr fontId="1"/>
  </si>
  <si>
    <t>新潟市中央区白山浦２丁目６４５－１　</t>
    <phoneticPr fontId="1"/>
  </si>
  <si>
    <t>株式会社　新潟藤田組　管理本部</t>
    <phoneticPr fontId="1"/>
  </si>
  <si>
    <t>TEL : 025(266)1166  FAX : 025(230)2275</t>
    <phoneticPr fontId="1"/>
  </si>
  <si>
    <t>基本（会社情報）入力</t>
    <rPh sb="0" eb="2">
      <t>キホン</t>
    </rPh>
    <rPh sb="3" eb="5">
      <t>カイシャ</t>
    </rPh>
    <rPh sb="5" eb="7">
      <t>ジョウホウ</t>
    </rPh>
    <rPh sb="8" eb="10">
      <t>ニュウリョク</t>
    </rPh>
    <phoneticPr fontId="1"/>
  </si>
  <si>
    <t>★ 弊社が指定する御社の取引先コードを入力して下さい。</t>
    <rPh sb="2" eb="4">
      <t>ヘイシャ</t>
    </rPh>
    <rPh sb="5" eb="7">
      <t>シテイ</t>
    </rPh>
    <rPh sb="9" eb="11">
      <t>オンシャ</t>
    </rPh>
    <rPh sb="12" eb="14">
      <t>トリヒキ</t>
    </rPh>
    <rPh sb="14" eb="15">
      <t>サキ</t>
    </rPh>
    <rPh sb="19" eb="21">
      <t>ニュウリョク</t>
    </rPh>
    <rPh sb="23" eb="24">
      <t>クダ</t>
    </rPh>
    <phoneticPr fontId="1"/>
  </si>
  <si>
    <t>★ 請求書会社名（商号）欄のゴム印使用の有無を選択して下さい。</t>
    <rPh sb="2" eb="5">
      <t>セイキュウショ</t>
    </rPh>
    <rPh sb="5" eb="7">
      <t>カイシャ</t>
    </rPh>
    <rPh sb="7" eb="8">
      <t>メイ</t>
    </rPh>
    <rPh sb="9" eb="11">
      <t>ショウゴウ</t>
    </rPh>
    <rPh sb="12" eb="13">
      <t>ラン</t>
    </rPh>
    <rPh sb="16" eb="17">
      <t>イン</t>
    </rPh>
    <rPh sb="17" eb="19">
      <t>シヨウ</t>
    </rPh>
    <rPh sb="20" eb="22">
      <t>ウム</t>
    </rPh>
    <rPh sb="23" eb="25">
      <t>センタク</t>
    </rPh>
    <rPh sb="27" eb="28">
      <t>クダ</t>
    </rPh>
    <phoneticPr fontId="1"/>
  </si>
  <si>
    <t>会社名（商号）</t>
    <rPh sb="0" eb="2">
      <t>カイシャ</t>
    </rPh>
    <rPh sb="2" eb="3">
      <t>メイ</t>
    </rPh>
    <rPh sb="4" eb="6">
      <t>ショウゴウ</t>
    </rPh>
    <phoneticPr fontId="1"/>
  </si>
  <si>
    <t>代表者</t>
    <rPh sb="0" eb="3">
      <t>ダイヒョウシャ</t>
    </rPh>
    <phoneticPr fontId="1"/>
  </si>
  <si>
    <t>郵便番号</t>
    <rPh sb="0" eb="4">
      <t>ユウビンバンゴウ</t>
    </rPh>
    <phoneticPr fontId="1"/>
  </si>
  <si>
    <t>住所</t>
    <rPh sb="0" eb="2">
      <t>ジュウショ</t>
    </rPh>
    <phoneticPr fontId="1"/>
  </si>
  <si>
    <t>住所</t>
    <rPh sb="0" eb="1">
      <t>ジュウ</t>
    </rPh>
    <rPh sb="1" eb="2">
      <t>ショ</t>
    </rPh>
    <phoneticPr fontId="1"/>
  </si>
  <si>
    <t>建物名</t>
    <rPh sb="0" eb="2">
      <t>タテモノ</t>
    </rPh>
    <rPh sb="2" eb="3">
      <t>メイ</t>
    </rPh>
    <phoneticPr fontId="1"/>
  </si>
  <si>
    <t>消費税計算方法</t>
    <rPh sb="0" eb="3">
      <t>ショウヒゼイ</t>
    </rPh>
    <rPh sb="3" eb="5">
      <t>ケイサン</t>
    </rPh>
    <rPh sb="5" eb="7">
      <t>ホウホウ</t>
    </rPh>
    <phoneticPr fontId="1"/>
  </si>
  <si>
    <t>電話番号</t>
    <rPh sb="0" eb="2">
      <t>デンワ</t>
    </rPh>
    <rPh sb="2" eb="4">
      <t>バンゴウ</t>
    </rPh>
    <phoneticPr fontId="1"/>
  </si>
  <si>
    <t xml:space="preserve"> （ハイフン付き,半角入力)</t>
    <rPh sb="6" eb="7">
      <t>ツ</t>
    </rPh>
    <rPh sb="9" eb="11">
      <t>ハンカク</t>
    </rPh>
    <rPh sb="11" eb="13">
      <t>ニュウリョク</t>
    </rPh>
    <phoneticPr fontId="1"/>
  </si>
  <si>
    <t>★ 貴社の消費税計算方法を選択して下さい。</t>
    <rPh sb="2" eb="4">
      <t>キシャ</t>
    </rPh>
    <rPh sb="5" eb="8">
      <t>ショウヒゼイ</t>
    </rPh>
    <rPh sb="8" eb="10">
      <t>ケイサン</t>
    </rPh>
    <rPh sb="10" eb="12">
      <t>ホウホウ</t>
    </rPh>
    <rPh sb="13" eb="15">
      <t>センタク</t>
    </rPh>
    <rPh sb="17" eb="18">
      <t>クダ</t>
    </rPh>
    <phoneticPr fontId="1"/>
  </si>
  <si>
    <t>取引先コード （5桁）</t>
    <rPh sb="0" eb="2">
      <t>トリヒキ</t>
    </rPh>
    <rPh sb="2" eb="3">
      <t>サキ</t>
    </rPh>
    <rPh sb="9" eb="10">
      <t>ケタ</t>
    </rPh>
    <phoneticPr fontId="1"/>
  </si>
  <si>
    <t>支店名</t>
    <rPh sb="0" eb="2">
      <t>シテン</t>
    </rPh>
    <rPh sb="2" eb="3">
      <t>メイ</t>
    </rPh>
    <phoneticPr fontId="1"/>
  </si>
  <si>
    <t>口座種別</t>
    <rPh sb="0" eb="2">
      <t>コウザ</t>
    </rPh>
    <rPh sb="2" eb="4">
      <t>シュベツ</t>
    </rPh>
    <phoneticPr fontId="1"/>
  </si>
  <si>
    <t>口座番号</t>
    <rPh sb="0" eb="2">
      <t>コウザ</t>
    </rPh>
    <rPh sb="2" eb="4">
      <t>バンゴウ</t>
    </rPh>
    <phoneticPr fontId="1"/>
  </si>
  <si>
    <t>金融機関名</t>
    <rPh sb="0" eb="2">
      <t>キンユウ</t>
    </rPh>
    <rPh sb="2" eb="4">
      <t>キカン</t>
    </rPh>
    <rPh sb="4" eb="5">
      <t>メイ</t>
    </rPh>
    <phoneticPr fontId="1"/>
  </si>
  <si>
    <t>★ 振込先口座情報を入力して下さい。</t>
    <rPh sb="2" eb="4">
      <t>フリコミ</t>
    </rPh>
    <rPh sb="4" eb="5">
      <t>サキ</t>
    </rPh>
    <rPh sb="5" eb="7">
      <t>コウザ</t>
    </rPh>
    <rPh sb="7" eb="9">
      <t>ジョウホウ</t>
    </rPh>
    <rPh sb="10" eb="12">
      <t>ニュウリョク</t>
    </rPh>
    <rPh sb="14" eb="15">
      <t>クダ</t>
    </rPh>
    <phoneticPr fontId="1"/>
  </si>
  <si>
    <t xml:space="preserve"> （半角カナ入力)</t>
    <rPh sb="2" eb="4">
      <t>ハンカク</t>
    </rPh>
    <rPh sb="6" eb="8">
      <t>ニュウリョク</t>
    </rPh>
    <phoneticPr fontId="1"/>
  </si>
  <si>
    <t xml:space="preserve"> （半角数字入力)</t>
    <rPh sb="2" eb="4">
      <t>ハンカク</t>
    </rPh>
    <rPh sb="4" eb="6">
      <t>スウジ</t>
    </rPh>
    <rPh sb="6" eb="8">
      <t>ニュウリョク</t>
    </rPh>
    <phoneticPr fontId="1"/>
  </si>
  <si>
    <t>　※ コードが不明な場合は，弊社管理本部までお問い合わせ下さい。</t>
    <rPh sb="7" eb="9">
      <t>フメイ</t>
    </rPh>
    <rPh sb="10" eb="12">
      <t>バアイ</t>
    </rPh>
    <rPh sb="14" eb="16">
      <t>ヘイシャ</t>
    </rPh>
    <rPh sb="16" eb="18">
      <t>カンリ</t>
    </rPh>
    <rPh sb="18" eb="20">
      <t>ホンブ</t>
    </rPh>
    <rPh sb="23" eb="24">
      <t>ト</t>
    </rPh>
    <rPh sb="25" eb="26">
      <t>ア</t>
    </rPh>
    <rPh sb="28" eb="29">
      <t>クダ</t>
    </rPh>
    <phoneticPr fontId="1"/>
  </si>
  <si>
    <t>弊社指定請求書（Excel版）の利用について</t>
    <rPh sb="0" eb="2">
      <t>ヘイシャ</t>
    </rPh>
    <rPh sb="2" eb="4">
      <t>シテイ</t>
    </rPh>
    <rPh sb="4" eb="7">
      <t>セイキュウショ</t>
    </rPh>
    <rPh sb="13" eb="14">
      <t>バン</t>
    </rPh>
    <rPh sb="16" eb="18">
      <t>リヨウ</t>
    </rPh>
    <phoneticPr fontId="1"/>
  </si>
  <si>
    <t>※</t>
    <phoneticPr fontId="1"/>
  </si>
  <si>
    <t>白抜きの部分に入力して下さい。</t>
    <rPh sb="0" eb="2">
      <t>シロヌ</t>
    </rPh>
    <rPh sb="4" eb="6">
      <t>ブブン</t>
    </rPh>
    <rPh sb="7" eb="9">
      <t>ニュウリョク</t>
    </rPh>
    <rPh sb="11" eb="12">
      <t>クダ</t>
    </rPh>
    <phoneticPr fontId="1"/>
  </si>
  <si>
    <t>月</t>
    <rPh sb="0" eb="1">
      <t>ガツ</t>
    </rPh>
    <phoneticPr fontId="1"/>
  </si>
  <si>
    <t>日</t>
    <rPh sb="0" eb="1">
      <t>ニチ</t>
    </rPh>
    <phoneticPr fontId="1"/>
  </si>
  <si>
    <t>年</t>
    <rPh sb="0" eb="1">
      <t>ネン</t>
    </rPh>
    <phoneticPr fontId="1"/>
  </si>
  <si>
    <t>〒</t>
    <phoneticPr fontId="1"/>
  </si>
  <si>
    <t>税</t>
    <rPh sb="0" eb="1">
      <t>ゼイ</t>
    </rPh>
    <phoneticPr fontId="1"/>
  </si>
  <si>
    <t>合計</t>
    <rPh sb="0" eb="2">
      <t>ゴウケイ</t>
    </rPh>
    <phoneticPr fontId="1"/>
  </si>
  <si>
    <t>名義人ｶﾅ</t>
    <rPh sb="0" eb="3">
      <t>メイギニン</t>
    </rPh>
    <phoneticPr fontId="1"/>
  </si>
  <si>
    <t>★ 貴社会社名（商号），代表者，郵便番号，住所，（建物名）を入力して下さい。</t>
    <rPh sb="2" eb="4">
      <t>キシャ</t>
    </rPh>
    <rPh sb="4" eb="6">
      <t>カイシャ</t>
    </rPh>
    <rPh sb="6" eb="7">
      <t>メイ</t>
    </rPh>
    <rPh sb="8" eb="10">
      <t>ショウゴウ</t>
    </rPh>
    <rPh sb="12" eb="15">
      <t>ダイヒョウシャ</t>
    </rPh>
    <rPh sb="16" eb="20">
      <t>ユウビンバンゴウ</t>
    </rPh>
    <rPh sb="21" eb="23">
      <t>ジュウショ</t>
    </rPh>
    <rPh sb="25" eb="27">
      <t>タテモノ</t>
    </rPh>
    <rPh sb="27" eb="28">
      <t>メイ</t>
    </rPh>
    <rPh sb="30" eb="32">
      <t>ニュウリョク</t>
    </rPh>
    <rPh sb="34" eb="35">
      <t>クダ</t>
    </rPh>
    <phoneticPr fontId="1"/>
  </si>
  <si>
    <t>〒951-8131</t>
    <phoneticPr fontId="1"/>
  </si>
  <si>
    <r>
      <rPr>
        <sz val="12"/>
        <color indexed="8"/>
        <rFont val="HGP明朝E"/>
        <family val="1"/>
        <charset val="128"/>
      </rPr>
      <t>株式会社</t>
    </r>
    <r>
      <rPr>
        <sz val="14"/>
        <color indexed="8"/>
        <rFont val="HGP明朝E"/>
        <family val="1"/>
        <charset val="128"/>
      </rPr>
      <t>　新潟藤田組</t>
    </r>
    <rPh sb="0" eb="2">
      <t>カブシキ</t>
    </rPh>
    <rPh sb="2" eb="4">
      <t>カイシャ</t>
    </rPh>
    <rPh sb="5" eb="7">
      <t>ニイガタ</t>
    </rPh>
    <rPh sb="7" eb="10">
      <t>フジタグミ</t>
    </rPh>
    <phoneticPr fontId="1"/>
  </si>
  <si>
    <t>請求書</t>
    <rPh sb="0" eb="3">
      <t>セイキュウショ</t>
    </rPh>
    <phoneticPr fontId="1"/>
  </si>
  <si>
    <t>注文書№</t>
    <rPh sb="0" eb="3">
      <t>チュウモンショ</t>
    </rPh>
    <phoneticPr fontId="1"/>
  </si>
  <si>
    <t>契約金</t>
    <rPh sb="0" eb="3">
      <t>ケイヤクキン</t>
    </rPh>
    <phoneticPr fontId="1"/>
  </si>
  <si>
    <t>変更契約金</t>
    <rPh sb="0" eb="2">
      <t>ヘンコウ</t>
    </rPh>
    <rPh sb="2" eb="5">
      <t>ケイヤクキン</t>
    </rPh>
    <phoneticPr fontId="1"/>
  </si>
  <si>
    <t>出来高累計額</t>
    <rPh sb="0" eb="3">
      <t>デキダカ</t>
    </rPh>
    <rPh sb="3" eb="5">
      <t>ルイケイ</t>
    </rPh>
    <rPh sb="5" eb="6">
      <t>ガク</t>
    </rPh>
    <phoneticPr fontId="1"/>
  </si>
  <si>
    <t>支払条件</t>
    <rPh sb="0" eb="2">
      <t>シハライ</t>
    </rPh>
    <rPh sb="2" eb="4">
      <t>ジョウケン</t>
    </rPh>
    <phoneticPr fontId="1"/>
  </si>
  <si>
    <t>現金</t>
    <rPh sb="0" eb="2">
      <t>ゲンキン</t>
    </rPh>
    <phoneticPr fontId="1"/>
  </si>
  <si>
    <t>手形</t>
    <rPh sb="0" eb="2">
      <t>テガタ</t>
    </rPh>
    <phoneticPr fontId="1"/>
  </si>
  <si>
    <t>※工事略称</t>
    <rPh sb="1" eb="3">
      <t>コウジ</t>
    </rPh>
    <rPh sb="3" eb="5">
      <t>リャクショウ</t>
    </rPh>
    <phoneticPr fontId="1"/>
  </si>
  <si>
    <t>※新潟藤田組
担当者</t>
    <rPh sb="1" eb="3">
      <t>ニイガタ</t>
    </rPh>
    <rPh sb="3" eb="6">
      <t>フジタグミ</t>
    </rPh>
    <rPh sb="7" eb="10">
      <t>タントウシャ</t>
    </rPh>
    <phoneticPr fontId="1"/>
  </si>
  <si>
    <t>月日</t>
    <rPh sb="0" eb="2">
      <t>ガッピ</t>
    </rPh>
    <phoneticPr fontId="1"/>
  </si>
  <si>
    <t>工種</t>
    <rPh sb="0" eb="2">
      <t>コウシュ</t>
    </rPh>
    <phoneticPr fontId="1"/>
  </si>
  <si>
    <t>※印は必須項目です</t>
    <rPh sb="1" eb="2">
      <t>シルシ</t>
    </rPh>
    <rPh sb="3" eb="5">
      <t>ヒッス</t>
    </rPh>
    <rPh sb="5" eb="7">
      <t>コウモク</t>
    </rPh>
    <phoneticPr fontId="1"/>
  </si>
  <si>
    <t>取引先名</t>
    <rPh sb="0" eb="2">
      <t>トリヒキ</t>
    </rPh>
    <rPh sb="2" eb="3">
      <t>サキ</t>
    </rPh>
    <rPh sb="3" eb="4">
      <t>メイ</t>
    </rPh>
    <phoneticPr fontId="1"/>
  </si>
  <si>
    <t>代表者名</t>
    <rPh sb="0" eb="3">
      <t>ダイヒョウシャ</t>
    </rPh>
    <rPh sb="3" eb="4">
      <t>メイ</t>
    </rPh>
    <phoneticPr fontId="1"/>
  </si>
  <si>
    <t>T E L</t>
    <phoneticPr fontId="1"/>
  </si>
  <si>
    <t>有償支給差引明細</t>
    <rPh sb="0" eb="2">
      <t>ユウショウ</t>
    </rPh>
    <rPh sb="2" eb="4">
      <t>シキュウ</t>
    </rPh>
    <rPh sb="4" eb="6">
      <t>サシヒキ</t>
    </rPh>
    <rPh sb="6" eb="8">
      <t>メイサイ</t>
    </rPh>
    <phoneticPr fontId="1"/>
  </si>
  <si>
    <t>金額(税込)</t>
    <rPh sb="0" eb="2">
      <t>キンガク</t>
    </rPh>
    <rPh sb="3" eb="5">
      <t>ゼイコミ</t>
    </rPh>
    <phoneticPr fontId="1"/>
  </si>
  <si>
    <t>支払決定額</t>
    <rPh sb="0" eb="2">
      <t>シハライ</t>
    </rPh>
    <rPh sb="2" eb="4">
      <t>ケッテイ</t>
    </rPh>
    <rPh sb="4" eb="5">
      <t>ガク</t>
    </rPh>
    <phoneticPr fontId="1"/>
  </si>
  <si>
    <t>品名又は工事内訳</t>
    <rPh sb="0" eb="2">
      <t>ヒンメイ</t>
    </rPh>
    <rPh sb="2" eb="3">
      <t>マタ</t>
    </rPh>
    <rPh sb="4" eb="6">
      <t>コウジ</t>
    </rPh>
    <rPh sb="6" eb="8">
      <t>ウチワケ</t>
    </rPh>
    <phoneticPr fontId="1"/>
  </si>
  <si>
    <t>数量</t>
    <rPh sb="0" eb="2">
      <t>スウリョウ</t>
    </rPh>
    <phoneticPr fontId="1"/>
  </si>
  <si>
    <t>単価</t>
    <rPh sb="0" eb="2">
      <t>タンカ</t>
    </rPh>
    <phoneticPr fontId="1"/>
  </si>
  <si>
    <t>備考</t>
    <rPh sb="0" eb="2">
      <t>ビコウ</t>
    </rPh>
    <phoneticPr fontId="1"/>
  </si>
  <si>
    <t>振込銀行</t>
    <rPh sb="0" eb="2">
      <t>フリコミ</t>
    </rPh>
    <rPh sb="2" eb="4">
      <t>ギンコウ</t>
    </rPh>
    <phoneticPr fontId="1"/>
  </si>
  <si>
    <t>入力</t>
    <rPh sb="0" eb="2">
      <t>ニュウリョク</t>
    </rPh>
    <phoneticPr fontId="1"/>
  </si>
  <si>
    <t>検印</t>
    <rPh sb="0" eb="2">
      <t>ケンイン</t>
    </rPh>
    <phoneticPr fontId="1"/>
  </si>
  <si>
    <t>単　位</t>
    <rPh sb="0" eb="1">
      <t>タン</t>
    </rPh>
    <rPh sb="2" eb="3">
      <t>クライ</t>
    </rPh>
    <phoneticPr fontId="1"/>
  </si>
  <si>
    <t>通 信 欄</t>
    <rPh sb="0" eb="1">
      <t>ツウ</t>
    </rPh>
    <rPh sb="2" eb="3">
      <t>シン</t>
    </rPh>
    <rPh sb="4" eb="5">
      <t>ラン</t>
    </rPh>
    <phoneticPr fontId="1"/>
  </si>
  <si>
    <t>口 座 名 義</t>
    <rPh sb="0" eb="1">
      <t>クチ</t>
    </rPh>
    <rPh sb="2" eb="3">
      <t>ザ</t>
    </rPh>
    <rPh sb="4" eb="5">
      <t>ナ</t>
    </rPh>
    <rPh sb="6" eb="7">
      <t>ギ</t>
    </rPh>
    <phoneticPr fontId="1"/>
  </si>
  <si>
    <t>※工事コード</t>
    <rPh sb="1" eb="3">
      <t>コウジ</t>
    </rPh>
    <phoneticPr fontId="1"/>
  </si>
  <si>
    <t>予算コード</t>
    <rPh sb="0" eb="2">
      <t>ヨサン</t>
    </rPh>
    <phoneticPr fontId="1"/>
  </si>
  <si>
    <t>契約がある場合記入(税抜)</t>
    <rPh sb="0" eb="2">
      <t>ケイヤク</t>
    </rPh>
    <rPh sb="5" eb="7">
      <t>バアイ</t>
    </rPh>
    <rPh sb="7" eb="9">
      <t>キニュウ</t>
    </rPh>
    <rPh sb="10" eb="12">
      <t>ゼイヌキ</t>
    </rPh>
    <phoneticPr fontId="1"/>
  </si>
  <si>
    <t>※請求金額</t>
    <rPh sb="1" eb="3">
      <t>セイキュウ</t>
    </rPh>
    <rPh sb="3" eb="5">
      <t>キンガク</t>
    </rPh>
    <phoneticPr fontId="1"/>
  </si>
  <si>
    <t>支店名等</t>
    <rPh sb="0" eb="3">
      <t>シテンメイ</t>
    </rPh>
    <rPh sb="3" eb="4">
      <t>ナド</t>
    </rPh>
    <phoneticPr fontId="1"/>
  </si>
  <si>
    <t>支店</t>
    <phoneticPr fontId="1"/>
  </si>
  <si>
    <t>御 中</t>
    <rPh sb="0" eb="1">
      <t>オ</t>
    </rPh>
    <rPh sb="2" eb="3">
      <t>ナカ</t>
    </rPh>
    <phoneticPr fontId="1"/>
  </si>
  <si>
    <t>※取引先コード</t>
    <rPh sb="1" eb="3">
      <t>トリヒキ</t>
    </rPh>
    <rPh sb="3" eb="4">
      <t>サキ</t>
    </rPh>
    <phoneticPr fontId="1"/>
  </si>
  <si>
    <t>★消費税率を選択して下さい。</t>
    <rPh sb="1" eb="4">
      <t>ショウヒゼイ</t>
    </rPh>
    <rPh sb="4" eb="5">
      <t>リツ</t>
    </rPh>
    <rPh sb="6" eb="8">
      <t>センタク</t>
    </rPh>
    <rPh sb="10" eb="11">
      <t>クダ</t>
    </rPh>
    <phoneticPr fontId="1"/>
  </si>
  <si>
    <t>消費税率</t>
    <rPh sb="0" eb="3">
      <t>ショウヒゼイ</t>
    </rPh>
    <rPh sb="3" eb="4">
      <t>リツ</t>
    </rPh>
    <phoneticPr fontId="1"/>
  </si>
  <si>
    <t>支払先</t>
    <rPh sb="0" eb="2">
      <t>シハライ</t>
    </rPh>
    <rPh sb="2" eb="3">
      <t>サキ</t>
    </rPh>
    <phoneticPr fontId="1"/>
  </si>
  <si>
    <t>予算</t>
    <rPh sb="0" eb="2">
      <t>ヨサン</t>
    </rPh>
    <phoneticPr fontId="1"/>
  </si>
  <si>
    <t>支店</t>
    <rPh sb="0" eb="2">
      <t>シテン</t>
    </rPh>
    <phoneticPr fontId="1"/>
  </si>
  <si>
    <r>
      <t>請求書（本書）</t>
    </r>
    <r>
      <rPr>
        <sz val="10"/>
        <color indexed="10"/>
        <rFont val="ＭＳ Ｐ明朝"/>
        <family val="1"/>
        <charset val="128"/>
      </rPr>
      <t>（1枚目）</t>
    </r>
    <r>
      <rPr>
        <sz val="10"/>
        <rFont val="ＭＳ Ｐ明朝"/>
        <family val="1"/>
        <charset val="128"/>
      </rPr>
      <t>に</t>
    </r>
    <r>
      <rPr>
        <sz val="10"/>
        <color indexed="10"/>
        <rFont val="ＭＳ Ｐ明朝"/>
        <family val="1"/>
        <charset val="128"/>
      </rPr>
      <t>必ず貴社の社印を押印して下さい</t>
    </r>
    <r>
      <rPr>
        <sz val="10"/>
        <rFont val="ＭＳ Ｐ明朝"/>
        <family val="1"/>
        <charset val="128"/>
      </rPr>
      <t>。</t>
    </r>
    <rPh sb="0" eb="3">
      <t>セイキュウショ</t>
    </rPh>
    <rPh sb="4" eb="6">
      <t>ホンショ</t>
    </rPh>
    <rPh sb="9" eb="11">
      <t>マイメ</t>
    </rPh>
    <rPh sb="13" eb="14">
      <t>カナラ</t>
    </rPh>
    <rPh sb="15" eb="17">
      <t>キシャ</t>
    </rPh>
    <rPh sb="18" eb="20">
      <t>シャイン</t>
    </rPh>
    <rPh sb="21" eb="23">
      <t>オウイン</t>
    </rPh>
    <rPh sb="25" eb="26">
      <t>クダ</t>
    </rPh>
    <phoneticPr fontId="1"/>
  </si>
  <si>
    <r>
      <rPr>
        <sz val="10"/>
        <rFont val="ＭＳ Ｐ明朝"/>
        <family val="1"/>
        <charset val="128"/>
      </rPr>
      <t>請求書（控）</t>
    </r>
    <r>
      <rPr>
        <sz val="10"/>
        <color indexed="10"/>
        <rFont val="ＭＳ Ｐ明朝"/>
        <family val="1"/>
        <charset val="128"/>
      </rPr>
      <t>（2枚目）</t>
    </r>
    <r>
      <rPr>
        <sz val="10"/>
        <color indexed="8"/>
        <rFont val="ＭＳ Ｐ明朝"/>
        <family val="1"/>
        <charset val="128"/>
      </rPr>
      <t>への押印は</t>
    </r>
    <r>
      <rPr>
        <sz val="10"/>
        <color indexed="10"/>
        <rFont val="ＭＳ Ｐ明朝"/>
        <family val="1"/>
        <charset val="128"/>
      </rPr>
      <t>不要</t>
    </r>
    <r>
      <rPr>
        <sz val="10"/>
        <color indexed="8"/>
        <rFont val="ＭＳ Ｐ明朝"/>
        <family val="1"/>
        <charset val="128"/>
      </rPr>
      <t>です。</t>
    </r>
    <r>
      <rPr>
        <sz val="10"/>
        <color indexed="8"/>
        <rFont val="ＭＳ Ｐ明朝"/>
        <family val="1"/>
        <charset val="128"/>
      </rPr>
      <t>1枚目に</t>
    </r>
    <r>
      <rPr>
        <sz val="10"/>
        <color indexed="8"/>
        <rFont val="ＭＳ Ｐ明朝"/>
        <family val="1"/>
        <charset val="128"/>
      </rPr>
      <t>社印がない場合は，お受けすることができません。</t>
    </r>
    <rPh sb="0" eb="3">
      <t>セイキュウショ</t>
    </rPh>
    <rPh sb="4" eb="5">
      <t>ヒカ</t>
    </rPh>
    <rPh sb="22" eb="24">
      <t>マイメ</t>
    </rPh>
    <phoneticPr fontId="1"/>
  </si>
  <si>
    <t>(7) 貴社様式内訳書</t>
    <rPh sb="4" eb="6">
      <t>キシャ</t>
    </rPh>
    <rPh sb="6" eb="8">
      <t>ヨウシキ</t>
    </rPh>
    <rPh sb="8" eb="11">
      <t>ウチワケショ</t>
    </rPh>
    <phoneticPr fontId="1"/>
  </si>
  <si>
    <t>(6) 工事コード、現場名略称について</t>
    <rPh sb="4" eb="6">
      <t>コウジ</t>
    </rPh>
    <rPh sb="10" eb="12">
      <t>ゲンバ</t>
    </rPh>
    <rPh sb="12" eb="13">
      <t>メイ</t>
    </rPh>
    <rPh sb="13" eb="15">
      <t>リャクショウ</t>
    </rPh>
    <phoneticPr fontId="1"/>
  </si>
  <si>
    <t>工事コード・現場名略称は、現場担当者に確認の上、記入して下さい。</t>
    <rPh sb="0" eb="2">
      <t>コウジ</t>
    </rPh>
    <rPh sb="6" eb="8">
      <t>ゲンバ</t>
    </rPh>
    <rPh sb="8" eb="9">
      <t>メイ</t>
    </rPh>
    <rPh sb="9" eb="11">
      <t>リャクショウ</t>
    </rPh>
    <rPh sb="13" eb="15">
      <t>ゲンバ</t>
    </rPh>
    <rPh sb="15" eb="18">
      <t>タントウシャ</t>
    </rPh>
    <rPh sb="19" eb="21">
      <t>カクニン</t>
    </rPh>
    <rPh sb="22" eb="23">
      <t>ウエ</t>
    </rPh>
    <rPh sb="24" eb="26">
      <t>キニュウ</t>
    </rPh>
    <rPh sb="28" eb="29">
      <t>クダ</t>
    </rPh>
    <phoneticPr fontId="1"/>
  </si>
  <si>
    <r>
      <t>請求書（本書）（1枚目）、請求書（控）（2枚目）請求書を</t>
    </r>
    <r>
      <rPr>
        <sz val="10"/>
        <color indexed="10"/>
        <rFont val="ＭＳ Ｐ明朝"/>
        <family val="1"/>
        <charset val="128"/>
      </rPr>
      <t>各１部</t>
    </r>
    <r>
      <rPr>
        <sz val="10"/>
        <color indexed="8"/>
        <rFont val="ＭＳ Ｐ明朝"/>
        <family val="1"/>
        <charset val="128"/>
      </rPr>
      <t>提出して下さい。</t>
    </r>
    <rPh sb="0" eb="3">
      <t>セイキュウショ</t>
    </rPh>
    <rPh sb="4" eb="6">
      <t>ホンショ</t>
    </rPh>
    <rPh sb="9" eb="11">
      <t>マイメ</t>
    </rPh>
    <rPh sb="13" eb="16">
      <t>セイキュウショ</t>
    </rPh>
    <rPh sb="17" eb="18">
      <t>ヒカエ</t>
    </rPh>
    <rPh sb="24" eb="27">
      <t>セイキュウショ</t>
    </rPh>
    <rPh sb="28" eb="29">
      <t>カク</t>
    </rPh>
    <rPh sb="30" eb="31">
      <t>ブ</t>
    </rPh>
    <rPh sb="31" eb="33">
      <t>テイシュツ</t>
    </rPh>
    <rPh sb="35" eb="36">
      <t>クダ</t>
    </rPh>
    <phoneticPr fontId="1"/>
  </si>
  <si>
    <t>また、提出が期限を過ぎた場合、翌月分の請求書として取扱い致しますので、ご注意下さい。</t>
    <rPh sb="3" eb="5">
      <t>テイシュツ</t>
    </rPh>
    <rPh sb="6" eb="8">
      <t>キゲン</t>
    </rPh>
    <rPh sb="9" eb="10">
      <t>ス</t>
    </rPh>
    <rPh sb="12" eb="14">
      <t>バアイ</t>
    </rPh>
    <rPh sb="15" eb="17">
      <t>ヨクゲツ</t>
    </rPh>
    <rPh sb="17" eb="18">
      <t>ブン</t>
    </rPh>
    <rPh sb="19" eb="22">
      <t>セイキュウショ</t>
    </rPh>
    <rPh sb="25" eb="27">
      <t>トリアツカイ</t>
    </rPh>
    <rPh sb="28" eb="29">
      <t>イタ</t>
    </rPh>
    <rPh sb="36" eb="38">
      <t>チュウイ</t>
    </rPh>
    <rPh sb="38" eb="39">
      <t>クダ</t>
    </rPh>
    <phoneticPr fontId="1"/>
  </si>
  <si>
    <t>　本請求書は、貴社から弊社へ対する、弊社関連工事の請求書です。材料・労務・外注・経費(物品等）</t>
    <rPh sb="1" eb="2">
      <t>ホン</t>
    </rPh>
    <rPh sb="2" eb="5">
      <t>セイキュウショ</t>
    </rPh>
    <rPh sb="7" eb="9">
      <t>キシャ</t>
    </rPh>
    <rPh sb="11" eb="13">
      <t>ヘイシャ</t>
    </rPh>
    <rPh sb="14" eb="15">
      <t>タイ</t>
    </rPh>
    <rPh sb="18" eb="20">
      <t>ヘイシャ</t>
    </rPh>
    <rPh sb="20" eb="22">
      <t>カンレン</t>
    </rPh>
    <rPh sb="22" eb="24">
      <t>コウジ</t>
    </rPh>
    <rPh sb="25" eb="28">
      <t>セイキュウショ</t>
    </rPh>
    <rPh sb="31" eb="33">
      <t>ザイリョウ</t>
    </rPh>
    <rPh sb="34" eb="36">
      <t>ロウム</t>
    </rPh>
    <rPh sb="37" eb="39">
      <t>ガイチュウ</t>
    </rPh>
    <rPh sb="40" eb="42">
      <t>ケイヒ</t>
    </rPh>
    <rPh sb="43" eb="45">
      <t>ブッピン</t>
    </rPh>
    <phoneticPr fontId="1"/>
  </si>
  <si>
    <t>の請求の際にご利用下さい。弊社への請求は、必ず本請求書をご利用頂きますようお願い致します。</t>
    <rPh sb="13" eb="15">
      <t>ヘイシャ</t>
    </rPh>
    <rPh sb="17" eb="19">
      <t>セイキュウ</t>
    </rPh>
    <rPh sb="21" eb="22">
      <t>カナラ</t>
    </rPh>
    <rPh sb="23" eb="24">
      <t>ホン</t>
    </rPh>
    <rPh sb="24" eb="27">
      <t>セイキュウショ</t>
    </rPh>
    <rPh sb="29" eb="31">
      <t>リヨウ</t>
    </rPh>
    <rPh sb="31" eb="32">
      <t>イタダキ</t>
    </rPh>
    <rPh sb="38" eb="39">
      <t>ネガ</t>
    </rPh>
    <rPh sb="40" eb="41">
      <t>イタ</t>
    </rPh>
    <phoneticPr fontId="1"/>
  </si>
  <si>
    <t>　尚、本請求書を利用するにあたり、下記注意事項を一読し、記入漏れ等がございませんようお願い致しま</t>
    <rPh sb="24" eb="26">
      <t>イチドク</t>
    </rPh>
    <rPh sb="28" eb="30">
      <t>キニュウ</t>
    </rPh>
    <rPh sb="30" eb="31">
      <t>モ</t>
    </rPh>
    <rPh sb="32" eb="33">
      <t>ナド</t>
    </rPh>
    <rPh sb="43" eb="44">
      <t>ネガ</t>
    </rPh>
    <rPh sb="45" eb="46">
      <t>イタ</t>
    </rPh>
    <phoneticPr fontId="1"/>
  </si>
  <si>
    <t>す。請求書に不備があった場合は、弊社から再提出をお願いすることもありますので、予めご了承下さい。</t>
    <rPh sb="2" eb="5">
      <t>セイキュウショ</t>
    </rPh>
    <rPh sb="6" eb="8">
      <t>フビ</t>
    </rPh>
    <rPh sb="12" eb="14">
      <t>バアイ</t>
    </rPh>
    <rPh sb="16" eb="18">
      <t>ヘイシャ</t>
    </rPh>
    <rPh sb="20" eb="23">
      <t>サイテイシュツ</t>
    </rPh>
    <rPh sb="25" eb="26">
      <t>ネガ</t>
    </rPh>
    <rPh sb="39" eb="40">
      <t>アラカジ</t>
    </rPh>
    <rPh sb="42" eb="44">
      <t>リョウショウ</t>
    </rPh>
    <phoneticPr fontId="1"/>
  </si>
  <si>
    <t>空白時は「切り捨て」</t>
    <rPh sb="0" eb="2">
      <t>クウハク</t>
    </rPh>
    <rPh sb="2" eb="3">
      <t>ジ</t>
    </rPh>
    <rPh sb="5" eb="6">
      <t>キ</t>
    </rPh>
    <rPh sb="7" eb="8">
      <t>ス</t>
    </rPh>
    <phoneticPr fontId="1"/>
  </si>
  <si>
    <t>請求書（控）</t>
    <rPh sb="0" eb="3">
      <t>セイキュウショ</t>
    </rPh>
    <rPh sb="4" eb="5">
      <t>ヒカ</t>
    </rPh>
    <phoneticPr fontId="1"/>
  </si>
  <si>
    <t>貴社控えが必要な場合は、請求書（本書）に押印後、1部写し（コピー）をお取り下さい。</t>
    <rPh sb="0" eb="2">
      <t>キシャ</t>
    </rPh>
    <rPh sb="2" eb="3">
      <t>ヒカ</t>
    </rPh>
    <rPh sb="5" eb="7">
      <t>ヒツヨウ</t>
    </rPh>
    <rPh sb="8" eb="10">
      <t>バアイ</t>
    </rPh>
    <rPh sb="12" eb="15">
      <t>セイキュウショ</t>
    </rPh>
    <rPh sb="16" eb="18">
      <t>ホンショ</t>
    </rPh>
    <rPh sb="20" eb="22">
      <t>オウイン</t>
    </rPh>
    <rPh sb="22" eb="23">
      <t>ゴ</t>
    </rPh>
    <rPh sb="25" eb="26">
      <t>ブ</t>
    </rPh>
    <rPh sb="26" eb="27">
      <t>ウツ</t>
    </rPh>
    <rPh sb="35" eb="36">
      <t>ト</t>
    </rPh>
    <rPh sb="37" eb="38">
      <t>クダ</t>
    </rPh>
    <phoneticPr fontId="1"/>
  </si>
  <si>
    <t>経理用</t>
    <rPh sb="0" eb="2">
      <t>ケイリ</t>
    </rPh>
    <rPh sb="2" eb="3">
      <t>ヨウ</t>
    </rPh>
    <phoneticPr fontId="1"/>
  </si>
  <si>
    <t>現場用</t>
    <rPh sb="0" eb="2">
      <t>ゲンバ</t>
    </rPh>
    <rPh sb="2" eb="3">
      <t>ヨウ</t>
    </rPh>
    <phoneticPr fontId="1"/>
  </si>
  <si>
    <t>※非課税の場合のみ「税」欄に”レ点"ﾁｪｯｸ</t>
    <rPh sb="1" eb="4">
      <t>ヒカゼイ</t>
    </rPh>
    <rPh sb="5" eb="7">
      <t>バアイ</t>
    </rPh>
    <rPh sb="10" eb="11">
      <t>ゼイ</t>
    </rPh>
    <rPh sb="12" eb="13">
      <t>ラン</t>
    </rPh>
    <rPh sb="16" eb="17">
      <t>テン</t>
    </rPh>
    <phoneticPr fontId="1"/>
  </si>
  <si>
    <t>下記の通り請求致します。</t>
    <rPh sb="0" eb="2">
      <t>カキ</t>
    </rPh>
    <rPh sb="3" eb="4">
      <t>トオ</t>
    </rPh>
    <rPh sb="5" eb="7">
      <t>セイキュウ</t>
    </rPh>
    <rPh sb="7" eb="8">
      <t>イタ</t>
    </rPh>
    <phoneticPr fontId="1"/>
  </si>
  <si>
    <t>(1) 入力方法</t>
    <rPh sb="4" eb="6">
      <t>ニュウリョク</t>
    </rPh>
    <rPh sb="6" eb="8">
      <t>ホウホウ</t>
    </rPh>
    <phoneticPr fontId="1"/>
  </si>
  <si>
    <t>Ｅｘｃｅｌ版「基本入力」シートに「会社情報」を入力して下さい。</t>
    <rPh sb="5" eb="6">
      <t>ハン</t>
    </rPh>
    <rPh sb="7" eb="9">
      <t>キホン</t>
    </rPh>
    <rPh sb="9" eb="11">
      <t>ニュウリョク</t>
    </rPh>
    <rPh sb="17" eb="19">
      <t>カイシャ</t>
    </rPh>
    <rPh sb="19" eb="21">
      <t>ジョウホウ</t>
    </rPh>
    <rPh sb="23" eb="25">
      <t>ニュウリョク</t>
    </rPh>
    <rPh sb="27" eb="28">
      <t>クダ</t>
    </rPh>
    <phoneticPr fontId="1"/>
  </si>
  <si>
    <t>４．郵送・問合せ先</t>
    <rPh sb="2" eb="4">
      <t>ユウソウ</t>
    </rPh>
    <rPh sb="5" eb="7">
      <t>トイアワ</t>
    </rPh>
    <rPh sb="8" eb="9">
      <t>サキ</t>
    </rPh>
    <phoneticPr fontId="1"/>
  </si>
  <si>
    <t>(2) 入力単位</t>
    <rPh sb="4" eb="6">
      <t>ニュウリョク</t>
    </rPh>
    <rPh sb="6" eb="8">
      <t>タンイ</t>
    </rPh>
    <phoneticPr fontId="1"/>
  </si>
  <si>
    <r>
      <t>請求書（本書）の</t>
    </r>
    <r>
      <rPr>
        <sz val="10"/>
        <color indexed="10"/>
        <rFont val="ＭＳ Ｐ明朝"/>
        <family val="1"/>
        <charset val="128"/>
      </rPr>
      <t>白抜き欄</t>
    </r>
    <r>
      <rPr>
        <sz val="10"/>
        <rFont val="ＭＳ Ｐ明朝"/>
        <family val="1"/>
        <charset val="128"/>
      </rPr>
      <t>に請求内容を入力して下さい。</t>
    </r>
    <rPh sb="0" eb="2">
      <t>セイキュウ</t>
    </rPh>
    <rPh sb="2" eb="3">
      <t>ショ</t>
    </rPh>
    <rPh sb="4" eb="6">
      <t>ホンショ</t>
    </rPh>
    <rPh sb="8" eb="9">
      <t>シロ</t>
    </rPh>
    <rPh sb="9" eb="10">
      <t>ヌ</t>
    </rPh>
    <rPh sb="11" eb="12">
      <t>ラン</t>
    </rPh>
    <rPh sb="13" eb="15">
      <t>セイキュウ</t>
    </rPh>
    <rPh sb="15" eb="17">
      <t>ナイヨウ</t>
    </rPh>
    <rPh sb="18" eb="20">
      <t>ニュウリョク</t>
    </rPh>
    <rPh sb="22" eb="23">
      <t>クダ</t>
    </rPh>
    <phoneticPr fontId="1"/>
  </si>
  <si>
    <r>
      <t>前月末日までの請求分を、</t>
    </r>
    <r>
      <rPr>
        <sz val="10"/>
        <color indexed="10"/>
        <rFont val="ＭＳ Ｐ明朝"/>
        <family val="1"/>
        <charset val="128"/>
      </rPr>
      <t>翌月5日まで</t>
    </r>
    <r>
      <rPr>
        <sz val="10"/>
        <color indexed="8"/>
        <rFont val="ＭＳ Ｐ明朝"/>
        <family val="1"/>
        <charset val="128"/>
      </rPr>
      <t>に，</t>
    </r>
    <r>
      <rPr>
        <sz val="10"/>
        <color indexed="10"/>
        <rFont val="ＭＳ Ｐ明朝"/>
        <family val="1"/>
        <charset val="128"/>
      </rPr>
      <t>下記住所（本社）に郵送</t>
    </r>
    <r>
      <rPr>
        <sz val="10"/>
        <color indexed="8"/>
        <rFont val="ＭＳ Ｐ明朝"/>
        <family val="1"/>
        <charset val="128"/>
      </rPr>
      <t>または</t>
    </r>
    <r>
      <rPr>
        <sz val="10"/>
        <color indexed="10"/>
        <rFont val="ＭＳ Ｐ明朝"/>
        <family val="1"/>
        <charset val="128"/>
      </rPr>
      <t>持参</t>
    </r>
    <r>
      <rPr>
        <sz val="10"/>
        <color indexed="8"/>
        <rFont val="ＭＳ Ｐ明朝"/>
        <family val="1"/>
        <charset val="128"/>
      </rPr>
      <t>にて提出して下さい。</t>
    </r>
    <rPh sb="0" eb="2">
      <t>ゼンゲツ</t>
    </rPh>
    <rPh sb="2" eb="4">
      <t>マツジツ</t>
    </rPh>
    <rPh sb="7" eb="9">
      <t>セイキュウ</t>
    </rPh>
    <rPh sb="9" eb="10">
      <t>ブン</t>
    </rPh>
    <rPh sb="12" eb="14">
      <t>ヨクゲツ</t>
    </rPh>
    <rPh sb="15" eb="16">
      <t>ニチ</t>
    </rPh>
    <phoneticPr fontId="1"/>
  </si>
  <si>
    <r>
      <rPr>
        <sz val="10"/>
        <rFont val="ＭＳ Ｐ明朝"/>
        <family val="1"/>
        <charset val="128"/>
      </rPr>
      <t>本請求書は，必ず</t>
    </r>
    <r>
      <rPr>
        <sz val="10"/>
        <color indexed="10"/>
        <rFont val="ＭＳ Ｐ明朝"/>
        <family val="1"/>
        <charset val="128"/>
      </rPr>
      <t>A4</t>
    </r>
    <r>
      <rPr>
        <sz val="10"/>
        <color indexed="8"/>
        <rFont val="ＭＳ Ｐ明朝"/>
        <family val="1"/>
        <charset val="128"/>
      </rPr>
      <t>で出力し，提出して下さい。</t>
    </r>
    <rPh sb="0" eb="1">
      <t>ホン</t>
    </rPh>
    <rPh sb="1" eb="4">
      <t>セイキュウショ</t>
    </rPh>
    <rPh sb="6" eb="7">
      <t>カナラ</t>
    </rPh>
    <rPh sb="11" eb="13">
      <t>シュツリョク</t>
    </rPh>
    <rPh sb="15" eb="17">
      <t>テイシュツ</t>
    </rPh>
    <rPh sb="19" eb="20">
      <t>クダ</t>
    </rPh>
    <phoneticPr fontId="1"/>
  </si>
  <si>
    <t>令和</t>
    <rPh sb="0" eb="2">
      <t>レイワ</t>
    </rPh>
    <phoneticPr fontId="1"/>
  </si>
  <si>
    <t>登録番号</t>
    <rPh sb="0" eb="2">
      <t>トウロク</t>
    </rPh>
    <rPh sb="2" eb="4">
      <t>バンゴウ</t>
    </rPh>
    <phoneticPr fontId="1"/>
  </si>
  <si>
    <t>空白時は「10%」</t>
    <rPh sb="0" eb="2">
      <t>クウハク</t>
    </rPh>
    <rPh sb="2" eb="3">
      <t>ジ</t>
    </rPh>
    <phoneticPr fontId="1"/>
  </si>
  <si>
    <t>★ インボイス制度に係る貴社の情報をご入力下さい。</t>
    <rPh sb="7" eb="9">
      <t>セイド</t>
    </rPh>
    <rPh sb="10" eb="11">
      <t>カカワ</t>
    </rPh>
    <rPh sb="12" eb="14">
      <t>キシャ</t>
    </rPh>
    <rPh sb="15" eb="17">
      <t>ジョウホウ</t>
    </rPh>
    <rPh sb="19" eb="21">
      <t>ニュウリョク</t>
    </rPh>
    <rPh sb="21" eb="22">
      <t>クダ</t>
    </rPh>
    <phoneticPr fontId="1"/>
  </si>
  <si>
    <t>適格請求書発行事業者</t>
    <rPh sb="0" eb="2">
      <t>テキカク</t>
    </rPh>
    <rPh sb="2" eb="5">
      <t>セイキュウショ</t>
    </rPh>
    <rPh sb="5" eb="7">
      <t>ハッコウ</t>
    </rPh>
    <rPh sb="7" eb="10">
      <t>ジギョウシャ</t>
    </rPh>
    <phoneticPr fontId="1"/>
  </si>
  <si>
    <t>T</t>
    <phoneticPr fontId="1"/>
  </si>
  <si>
    <r>
      <rPr>
        <sz val="10"/>
        <color indexed="10"/>
        <rFont val="ＭＳ Ｐ明朝"/>
        <family val="1"/>
        <charset val="128"/>
      </rPr>
      <t>請求書（シート）1枚につき，1つの工事・税率</t>
    </r>
    <r>
      <rPr>
        <sz val="10"/>
        <color indexed="8"/>
        <rFont val="ＭＳ Ｐ明朝"/>
        <family val="1"/>
        <charset val="128"/>
      </rPr>
      <t>を入力して下さい。</t>
    </r>
    <rPh sb="0" eb="3">
      <t>セイキュウショ</t>
    </rPh>
    <rPh sb="9" eb="10">
      <t>マイ</t>
    </rPh>
    <rPh sb="17" eb="19">
      <t>コウジ</t>
    </rPh>
    <rPh sb="20" eb="22">
      <t>ゼイリツ</t>
    </rPh>
    <rPh sb="23" eb="25">
      <t>ニュウリョク</t>
    </rPh>
    <rPh sb="27" eb="28">
      <t>クダ</t>
    </rPh>
    <phoneticPr fontId="1"/>
  </si>
  <si>
    <t>株式会社新潟藤田組</t>
    <rPh sb="0" eb="9">
      <t>カブシキガイシャニイガタフジタグミ</t>
    </rPh>
    <phoneticPr fontId="1"/>
  </si>
  <si>
    <t>管理本部</t>
    <rPh sb="0" eb="2">
      <t>カンリ</t>
    </rPh>
    <rPh sb="2" eb="4">
      <t>ホンブ</t>
    </rPh>
    <phoneticPr fontId="1"/>
  </si>
  <si>
    <t>登録済み</t>
  </si>
  <si>
    <t>複数の工事・税率がある場合は、適宜シートもしくはブックのコピーを行って下さい。</t>
    <rPh sb="0" eb="2">
      <t>フクスウ</t>
    </rPh>
    <rPh sb="3" eb="5">
      <t>コウジ</t>
    </rPh>
    <rPh sb="6" eb="8">
      <t>ゼイリツ</t>
    </rPh>
    <rPh sb="11" eb="13">
      <t>バアイ</t>
    </rPh>
    <rPh sb="15" eb="17">
      <t>テキギ</t>
    </rPh>
    <rPh sb="32" eb="33">
      <t>オコナ</t>
    </rPh>
    <rPh sb="35" eb="36">
      <t>クダ</t>
    </rPh>
    <phoneticPr fontId="1"/>
  </si>
  <si>
    <t>金額</t>
    <rPh sb="0" eb="2">
      <t>キンガク</t>
    </rPh>
    <phoneticPr fontId="1"/>
  </si>
  <si>
    <t>※空白又は未登録の場合は、消費税の入力はできません。</t>
    <rPh sb="1" eb="3">
      <t>クウハク</t>
    </rPh>
    <rPh sb="3" eb="4">
      <t>マタ</t>
    </rPh>
    <rPh sb="5" eb="8">
      <t>ミトウロク</t>
    </rPh>
    <rPh sb="9" eb="11">
      <t>バアイ</t>
    </rPh>
    <rPh sb="13" eb="16">
      <t>ショウヒゼイ</t>
    </rPh>
    <rPh sb="17" eb="19">
      <t>ニュウリョク</t>
    </rPh>
    <phoneticPr fontId="1"/>
  </si>
  <si>
    <t>ゴム印を使用</t>
    <rPh sb="2" eb="3">
      <t>イン</t>
    </rPh>
    <rPh sb="4" eb="6">
      <t>シヨウ</t>
    </rPh>
    <phoneticPr fontId="1"/>
  </si>
  <si>
    <t>空白時は「する」</t>
    <rPh sb="0" eb="2">
      <t>クウハク</t>
    </rPh>
    <rPh sb="2" eb="3">
      <t>ジ</t>
    </rPh>
    <phoneticPr fontId="1"/>
  </si>
  <si>
    <t>　※ 「 会社名（商号）ゴムを印使用 」を "しない"とした場合のみ，入力して下さい。</t>
    <rPh sb="30" eb="32">
      <t>バアイ</t>
    </rPh>
    <rPh sb="35" eb="37">
      <t>ニュウリョク</t>
    </rPh>
    <rPh sb="39" eb="40">
      <t>クダ</t>
    </rPh>
    <phoneticPr fontId="1"/>
  </si>
  <si>
    <t>2023年7月吉日</t>
    <rPh sb="4" eb="5">
      <t>ネン</t>
    </rPh>
    <rPh sb="6" eb="7">
      <t>ガツ</t>
    </rPh>
    <rPh sb="7" eb="8">
      <t>キチ</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</si>
</sst>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7" formatCode="#,##0_ "/>
    <numFmt numFmtId="179" formatCode="#,##0.00_ "/>
  </numFmts>
  <fonts count="30" x14ac:knownFonts="1">
    <font>
      <sz val="9"/>
      <color theme="1"/>
      <name val="ＭＳ Ｐゴシック"/>
      <family val="3"/>
      <charset val="128"/>
    </font>
    <font>
      <sz val="6"/>
      <name val="ＭＳ Ｐゴシック"/>
      <family val="3"/>
      <charset val="128"/>
    </font>
    <font>
      <sz val="10"/>
      <color indexed="8"/>
      <name val="ＭＳ Ｐ明朝"/>
      <family val="1"/>
      <charset val="128"/>
    </font>
    <font>
      <sz val="10"/>
      <color indexed="10"/>
      <name val="ＭＳ Ｐ明朝"/>
      <family val="1"/>
      <charset val="128"/>
    </font>
    <font>
      <sz val="10"/>
      <name val="ＭＳ Ｐ明朝"/>
      <family val="1"/>
      <charset val="128"/>
    </font>
    <font>
      <sz val="10"/>
      <color indexed="8"/>
      <name val="ＭＳ Ｐ明朝"/>
      <family val="1"/>
      <charset val="128"/>
    </font>
    <font>
      <sz val="10"/>
      <color indexed="10"/>
      <name val="ＭＳ Ｐ明朝"/>
      <family val="1"/>
      <charset val="128"/>
    </font>
    <font>
      <sz val="8"/>
      <name val="ＭＳ Ｐゴシック"/>
      <family val="3"/>
      <charset val="128"/>
    </font>
    <font>
      <sz val="10"/>
      <name val="ＭＳ Ｐゴシック"/>
      <family val="3"/>
      <charset val="128"/>
    </font>
    <font>
      <sz val="8"/>
      <name val="ＭＳ Ｐ明朝"/>
      <family val="1"/>
      <charset val="128"/>
    </font>
    <font>
      <u/>
      <sz val="14"/>
      <name val="HGP明朝B"/>
      <family val="1"/>
      <charset val="128"/>
    </font>
    <font>
      <sz val="12"/>
      <color indexed="8"/>
      <name val="HGP明朝E"/>
      <family val="1"/>
      <charset val="128"/>
    </font>
    <font>
      <sz val="14"/>
      <color indexed="8"/>
      <name val="HGP明朝E"/>
      <family val="1"/>
      <charset val="128"/>
    </font>
    <font>
      <sz val="9"/>
      <color indexed="81"/>
      <name val="ＭＳ Ｐゴシック"/>
      <family val="3"/>
      <charset val="128"/>
    </font>
    <font>
      <sz val="10"/>
      <color indexed="10"/>
      <name val="ＭＳ Ｐ明朝"/>
      <family val="1"/>
      <charset val="128"/>
    </font>
    <font>
      <sz val="10"/>
      <color indexed="10"/>
      <name val="ＭＳ Ｐ明朝"/>
      <family val="1"/>
      <charset val="128"/>
    </font>
    <font>
      <sz val="9"/>
      <color rgb="FFFF0000"/>
      <name val="ＭＳ Ｐゴシック"/>
      <family val="3"/>
      <charset val="128"/>
    </font>
    <font>
      <sz val="10"/>
      <color theme="1"/>
      <name val="ＭＳ Ｐ明朝"/>
      <family val="1"/>
      <charset val="128"/>
    </font>
    <font>
      <sz val="10"/>
      <color rgb="FFFF0000"/>
      <name val="ＭＳ Ｐ明朝"/>
      <family val="1"/>
      <charset val="128"/>
    </font>
    <font>
      <sz val="10"/>
      <color theme="0"/>
      <name val="ＭＳ Ｐゴシック"/>
      <family val="3"/>
      <charset val="128"/>
    </font>
    <font>
      <sz val="10"/>
      <color theme="3"/>
      <name val="ＭＳ Ｐゴシック"/>
      <family val="3"/>
      <charset val="128"/>
    </font>
    <font>
      <sz val="9"/>
      <color theme="1"/>
      <name val="ＭＳ Ｐ明朝"/>
      <family val="1"/>
      <charset val="128"/>
    </font>
    <font>
      <sz val="14"/>
      <color theme="1"/>
      <name val="HGP明朝E"/>
      <family val="1"/>
      <charset val="128"/>
    </font>
    <font>
      <sz val="9"/>
      <color theme="1"/>
      <name val="HGP明朝E"/>
      <family val="1"/>
      <charset val="128"/>
    </font>
    <font>
      <sz val="7"/>
      <color theme="1"/>
      <name val="ＭＳ Ｐ明朝"/>
      <family val="1"/>
      <charset val="128"/>
    </font>
    <font>
      <sz val="8"/>
      <color theme="1"/>
      <name val="ＭＳ Ｐ明朝"/>
      <family val="1"/>
      <charset val="128"/>
    </font>
    <font>
      <sz val="20"/>
      <color theme="1"/>
      <name val="HGP明朝E"/>
      <family val="1"/>
      <charset val="128"/>
    </font>
    <font>
      <sz val="12"/>
      <color theme="1"/>
      <name val="ＭＳ Ｐ明朝"/>
      <family val="1"/>
      <charset val="128"/>
    </font>
    <font>
      <sz val="11"/>
      <color theme="1"/>
      <name val="ＭＳ Ｐ明朝"/>
      <family val="1"/>
      <charset val="128"/>
    </font>
    <font>
      <sz val="12"/>
      <color theme="1"/>
      <name val="HGP明朝E"/>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bgColor indexed="64"/>
      </patternFill>
    </fill>
  </fills>
  <borders count="61">
    <border>
      <left/>
      <right/>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459">
    <xf numFmtId="0" fontId="0" fillId="0" borderId="0" xfId="0">
      <alignment vertical="center"/>
    </xf>
    <xf numFmtId="0" fontId="17" fillId="0" borderId="0" xfId="0" applyFont="1" applyFill="1">
      <alignment vertical="center"/>
    </xf>
    <xf numFmtId="0" fontId="17" fillId="2" borderId="0" xfId="0" applyFont="1" applyFill="1">
      <alignment vertical="center"/>
    </xf>
    <xf numFmtId="0" fontId="17" fillId="2" borderId="0" xfId="0" applyNumberFormat="1" applyFont="1" applyFill="1">
      <alignment vertical="center"/>
    </xf>
    <xf numFmtId="0" fontId="17" fillId="2" borderId="0" xfId="0" applyNumberFormat="1" applyFont="1" applyFill="1" applyAlignment="1">
      <alignment vertical="center"/>
    </xf>
    <xf numFmtId="0" fontId="17" fillId="2" borderId="0" xfId="0" applyFont="1" applyFill="1" applyAlignment="1">
      <alignment vertical="center"/>
    </xf>
    <xf numFmtId="0" fontId="18" fillId="2" borderId="0" xfId="0" applyFont="1" applyFill="1">
      <alignment vertical="center"/>
    </xf>
    <xf numFmtId="0" fontId="17" fillId="2" borderId="1" xfId="0" applyFont="1" applyFill="1" applyBorder="1">
      <alignment vertical="center"/>
    </xf>
    <xf numFmtId="0" fontId="17" fillId="2" borderId="2" xfId="0" applyFont="1" applyFill="1" applyBorder="1">
      <alignment vertical="center"/>
    </xf>
    <xf numFmtId="0" fontId="17" fillId="2" borderId="0"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4" fillId="2" borderId="0" xfId="0" applyFont="1" applyFill="1" applyAlignment="1">
      <alignment vertical="center"/>
    </xf>
    <xf numFmtId="0" fontId="4" fillId="2" borderId="0" xfId="0" applyNumberFormat="1" applyFont="1" applyFill="1" applyAlignment="1">
      <alignment vertical="center"/>
    </xf>
    <xf numFmtId="0" fontId="17" fillId="2" borderId="5" xfId="0" applyFont="1" applyFill="1" applyBorder="1">
      <alignment vertical="center"/>
    </xf>
    <xf numFmtId="0" fontId="17" fillId="2" borderId="2" xfId="0" applyFont="1" applyFill="1" applyBorder="1" applyAlignment="1">
      <alignment horizontal="left" vertical="center" indent="1"/>
    </xf>
    <xf numFmtId="0" fontId="4" fillId="2" borderId="0" xfId="0" applyFont="1" applyFill="1">
      <alignment vertical="center"/>
    </xf>
    <xf numFmtId="0" fontId="8" fillId="0" borderId="0" xfId="0" applyFont="1">
      <alignment vertical="center"/>
    </xf>
    <xf numFmtId="0" fontId="8" fillId="0" borderId="0" xfId="0" applyFont="1" applyFill="1">
      <alignment vertical="center"/>
    </xf>
    <xf numFmtId="0" fontId="8" fillId="3" borderId="0" xfId="0" applyFont="1" applyFill="1">
      <alignment vertical="center"/>
    </xf>
    <xf numFmtId="0" fontId="19" fillId="3" borderId="0" xfId="0" applyFont="1" applyFill="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left" vertical="center" indent="1"/>
    </xf>
    <xf numFmtId="0" fontId="20" fillId="3" borderId="0" xfId="0" applyFont="1" applyFill="1">
      <alignment vertical="center"/>
    </xf>
    <xf numFmtId="0" fontId="7" fillId="3" borderId="0" xfId="0" applyFont="1" applyFill="1" applyBorder="1" applyAlignment="1">
      <alignment vertical="center"/>
    </xf>
    <xf numFmtId="0" fontId="8" fillId="3" borderId="0" xfId="0" applyFont="1" applyFill="1" applyBorder="1">
      <alignment vertical="center"/>
    </xf>
    <xf numFmtId="0" fontId="20" fillId="3" borderId="0" xfId="0" applyFont="1" applyFill="1" applyBorder="1">
      <alignment vertical="center"/>
    </xf>
    <xf numFmtId="0" fontId="8" fillId="3" borderId="0"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5" xfId="0" applyFont="1" applyFill="1" applyBorder="1" applyAlignment="1">
      <alignment vertical="center"/>
    </xf>
    <xf numFmtId="0" fontId="8" fillId="3" borderId="1" xfId="0" applyFont="1" applyFill="1" applyBorder="1" applyAlignment="1">
      <alignment vertical="center"/>
    </xf>
    <xf numFmtId="0" fontId="16" fillId="3" borderId="0" xfId="0" applyFont="1" applyFill="1" applyBorder="1" applyAlignment="1">
      <alignment vertical="center"/>
    </xf>
    <xf numFmtId="0" fontId="21" fillId="3" borderId="0" xfId="0" applyFont="1" applyFill="1" applyProtection="1">
      <alignment vertical="center"/>
      <protection hidden="1"/>
    </xf>
    <xf numFmtId="0" fontId="21" fillId="0" borderId="0" xfId="0" applyFont="1" applyFill="1" applyProtection="1">
      <alignment vertical="center"/>
      <protection hidden="1"/>
    </xf>
    <xf numFmtId="0" fontId="22" fillId="3" borderId="0" xfId="0" applyFont="1" applyFill="1" applyBorder="1" applyAlignment="1" applyProtection="1">
      <protection hidden="1"/>
    </xf>
    <xf numFmtId="0" fontId="23" fillId="3" borderId="0" xfId="0" applyFont="1" applyFill="1" applyBorder="1" applyAlignment="1" applyProtection="1">
      <protection hidden="1"/>
    </xf>
    <xf numFmtId="0" fontId="21" fillId="3" borderId="1" xfId="0" applyFont="1" applyFill="1" applyBorder="1" applyProtection="1">
      <alignment vertical="center"/>
      <protection hidden="1"/>
    </xf>
    <xf numFmtId="0" fontId="21" fillId="3" borderId="0" xfId="0" applyFont="1" applyFill="1" applyAlignment="1" applyProtection="1">
      <alignment vertical="center"/>
      <protection hidden="1"/>
    </xf>
    <xf numFmtId="0" fontId="21" fillId="3" borderId="0" xfId="0" applyFont="1" applyFill="1" applyAlignment="1" applyProtection="1">
      <alignment horizontal="center" vertical="center"/>
      <protection hidden="1"/>
    </xf>
    <xf numFmtId="0" fontId="21" fillId="3" borderId="0" xfId="0" quotePrefix="1" applyFont="1" applyFill="1" applyAlignment="1" applyProtection="1">
      <alignment vertical="center"/>
      <protection hidden="1"/>
    </xf>
    <xf numFmtId="0" fontId="21" fillId="3" borderId="0" xfId="0" applyFont="1" applyFill="1" applyBorder="1" applyAlignment="1" applyProtection="1">
      <alignment vertical="center"/>
      <protection hidden="1"/>
    </xf>
    <xf numFmtId="0" fontId="21" fillId="3" borderId="0" xfId="0" applyFont="1" applyFill="1" applyBorder="1" applyAlignment="1" applyProtection="1">
      <alignment horizontal="left" vertical="center" wrapText="1" indent="1"/>
      <protection hidden="1"/>
    </xf>
    <xf numFmtId="0" fontId="21" fillId="3" borderId="0" xfId="0" applyFont="1" applyFill="1" applyBorder="1" applyAlignment="1" applyProtection="1">
      <alignment horizontal="center" vertical="center" shrinkToFit="1"/>
      <protection hidden="1"/>
    </xf>
    <xf numFmtId="0" fontId="8" fillId="2" borderId="6" xfId="0" applyFont="1" applyFill="1" applyBorder="1" applyAlignment="1" applyProtection="1">
      <alignment horizontal="center" vertical="center"/>
      <protection locked="0"/>
    </xf>
    <xf numFmtId="0" fontId="8" fillId="3" borderId="0" xfId="0" applyFont="1" applyFill="1" applyBorder="1" applyAlignment="1">
      <alignment horizontal="left" vertical="center" indent="1"/>
    </xf>
    <xf numFmtId="0" fontId="8" fillId="3" borderId="6" xfId="0" applyFont="1" applyFill="1" applyBorder="1" applyAlignment="1" applyProtection="1">
      <alignment horizontal="center" vertical="center"/>
      <protection locked="0"/>
    </xf>
    <xf numFmtId="0" fontId="9" fillId="2" borderId="0" xfId="0" applyFont="1" applyFill="1" applyAlignment="1">
      <alignment vertical="center"/>
    </xf>
    <xf numFmtId="0" fontId="17" fillId="2" borderId="0" xfId="0" applyFont="1" applyFill="1" applyAlignment="1">
      <alignment horizontal="right" vertical="center"/>
    </xf>
    <xf numFmtId="58" fontId="17" fillId="2" borderId="0" xfId="0" applyNumberFormat="1" applyFont="1" applyFill="1" applyAlignment="1">
      <alignment horizontal="distributed" vertical="center" indent="2"/>
    </xf>
    <xf numFmtId="0" fontId="10" fillId="2" borderId="0" xfId="0" applyFont="1" applyFill="1" applyBorder="1" applyAlignment="1">
      <alignment horizontal="center" vertical="center"/>
    </xf>
    <xf numFmtId="0" fontId="17" fillId="2" borderId="0" xfId="0" applyFont="1" applyFill="1" applyAlignment="1">
      <alignment horizontal="center" vertical="center"/>
    </xf>
    <xf numFmtId="9" fontId="8" fillId="2" borderId="6" xfId="0" applyNumberFormat="1" applyFont="1" applyFill="1" applyBorder="1" applyAlignment="1" applyProtection="1">
      <alignment horizontal="center" vertical="center"/>
      <protection locked="0"/>
    </xf>
    <xf numFmtId="0" fontId="8" fillId="4" borderId="7" xfId="0" applyFont="1" applyFill="1" applyBorder="1" applyAlignment="1">
      <alignment horizontal="left" vertical="center" indent="1"/>
    </xf>
    <xf numFmtId="0" fontId="8" fillId="4" borderId="8" xfId="0" applyFont="1" applyFill="1" applyBorder="1" applyAlignment="1">
      <alignment horizontal="left" vertical="center" indent="1"/>
    </xf>
    <xf numFmtId="0" fontId="8" fillId="4" borderId="9" xfId="0" applyFont="1" applyFill="1" applyBorder="1" applyAlignment="1">
      <alignment horizontal="left" vertical="center" indent="1"/>
    </xf>
    <xf numFmtId="0" fontId="8" fillId="2" borderId="7" xfId="0" applyFont="1" applyFill="1" applyBorder="1" applyAlignment="1" applyProtection="1">
      <alignment horizontal="left" vertical="center" indent="1"/>
      <protection locked="0"/>
    </xf>
    <xf numFmtId="0" fontId="8" fillId="2" borderId="8" xfId="0" applyFont="1" applyFill="1" applyBorder="1" applyAlignment="1" applyProtection="1">
      <alignment horizontal="left" vertical="center" indent="1"/>
      <protection locked="0"/>
    </xf>
    <xf numFmtId="0" fontId="8" fillId="2" borderId="9" xfId="0" applyFont="1" applyFill="1" applyBorder="1" applyAlignment="1" applyProtection="1">
      <alignment horizontal="left" vertical="center" indent="1"/>
      <protection locked="0"/>
    </xf>
    <xf numFmtId="0" fontId="8" fillId="2" borderId="5" xfId="0" applyFont="1" applyFill="1" applyBorder="1" applyAlignment="1" applyProtection="1">
      <alignment horizontal="left" vertical="center" indent="1"/>
      <protection locked="0"/>
    </xf>
    <xf numFmtId="0" fontId="8" fillId="2" borderId="1" xfId="0" applyFont="1" applyFill="1" applyBorder="1" applyAlignment="1" applyProtection="1">
      <alignment horizontal="left" vertical="center" indent="1"/>
      <protection locked="0"/>
    </xf>
    <xf numFmtId="0" fontId="8" fillId="2" borderId="10" xfId="0" applyFont="1" applyFill="1" applyBorder="1" applyAlignment="1" applyProtection="1">
      <alignment horizontal="left" vertical="center" indent="1"/>
      <protection locked="0"/>
    </xf>
    <xf numFmtId="0" fontId="8" fillId="4" borderId="6" xfId="0" applyFont="1" applyFill="1" applyBorder="1" applyAlignment="1">
      <alignment horizontal="left" vertical="center" indent="1"/>
    </xf>
    <xf numFmtId="0" fontId="8" fillId="2" borderId="3" xfId="0" applyFont="1" applyFill="1" applyBorder="1" applyAlignment="1" applyProtection="1">
      <alignment horizontal="left" vertical="center" indent="1"/>
      <protection locked="0"/>
    </xf>
    <xf numFmtId="0" fontId="8" fillId="2" borderId="4" xfId="0" applyFont="1" applyFill="1" applyBorder="1" applyAlignment="1" applyProtection="1">
      <alignment horizontal="left" vertical="center" indent="1"/>
      <protection locked="0"/>
    </xf>
    <xf numFmtId="0" fontId="8" fillId="2" borderId="12" xfId="0" applyFont="1" applyFill="1" applyBorder="1" applyAlignment="1" applyProtection="1">
      <alignment horizontal="left" vertical="center" indent="1"/>
      <protection locked="0"/>
    </xf>
    <xf numFmtId="0" fontId="8" fillId="2" borderId="6" xfId="0" applyFont="1" applyFill="1" applyBorder="1" applyAlignment="1" applyProtection="1">
      <alignment horizontal="left" vertical="center" indent="1"/>
      <protection locked="0"/>
    </xf>
    <xf numFmtId="0" fontId="8" fillId="2" borderId="2" xfId="0" applyFont="1" applyFill="1" applyBorder="1" applyAlignment="1" applyProtection="1">
      <alignment horizontal="left" vertical="center" indent="1"/>
      <protection locked="0"/>
    </xf>
    <xf numFmtId="0" fontId="8" fillId="2" borderId="0" xfId="0" applyFont="1" applyFill="1" applyBorder="1" applyAlignment="1" applyProtection="1">
      <alignment horizontal="left" vertical="center" indent="1"/>
      <protection locked="0"/>
    </xf>
    <xf numFmtId="0" fontId="8" fillId="2" borderId="11" xfId="0" applyFont="1" applyFill="1" applyBorder="1" applyAlignment="1" applyProtection="1">
      <alignment horizontal="left" vertical="center" indent="1"/>
      <protection locked="0"/>
    </xf>
    <xf numFmtId="0" fontId="8" fillId="3" borderId="0" xfId="0" applyFont="1" applyFill="1" applyBorder="1" applyAlignment="1">
      <alignment horizontal="left" vertical="center" indent="1"/>
    </xf>
    <xf numFmtId="0" fontId="19" fillId="5" borderId="0" xfId="0" applyFont="1" applyFill="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pplyProtection="1">
      <alignment horizontal="center" vertical="center"/>
      <protection locked="0"/>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4" borderId="5" xfId="0" applyFont="1" applyFill="1" applyBorder="1" applyAlignment="1">
      <alignment horizontal="left" vertical="center" indent="1"/>
    </xf>
    <xf numFmtId="0" fontId="8" fillId="4" borderId="1" xfId="0" applyFont="1" applyFill="1" applyBorder="1" applyAlignment="1">
      <alignment horizontal="left" vertical="center" indent="1"/>
    </xf>
    <xf numFmtId="0" fontId="8" fillId="4" borderId="10" xfId="0" applyFont="1" applyFill="1" applyBorder="1" applyAlignment="1">
      <alignment horizontal="left" vertical="center" indent="1"/>
    </xf>
    <xf numFmtId="0" fontId="21" fillId="0" borderId="0" xfId="0" applyFont="1" applyFill="1" applyAlignment="1" applyProtection="1">
      <alignment vertical="center"/>
      <protection hidden="1"/>
    </xf>
    <xf numFmtId="0" fontId="21" fillId="0" borderId="0" xfId="0" applyFont="1" applyFill="1" applyAlignment="1" applyProtection="1">
      <alignment horizontal="center" vertical="center"/>
      <protection hidden="1"/>
    </xf>
    <xf numFmtId="0" fontId="21" fillId="3" borderId="5" xfId="0" applyFont="1" applyFill="1" applyBorder="1" applyAlignment="1" applyProtection="1">
      <alignment horizontal="distributed" vertical="center" indent="1"/>
      <protection hidden="1"/>
    </xf>
    <xf numFmtId="0" fontId="21" fillId="3" borderId="1" xfId="0" applyFont="1" applyFill="1" applyBorder="1" applyAlignment="1" applyProtection="1">
      <alignment horizontal="distributed" vertical="center" indent="1"/>
      <protection hidden="1"/>
    </xf>
    <xf numFmtId="0" fontId="21" fillId="3" borderId="10" xfId="0" applyFont="1" applyFill="1" applyBorder="1" applyAlignment="1" applyProtection="1">
      <alignment horizontal="distributed" vertical="center" indent="1"/>
      <protection hidden="1"/>
    </xf>
    <xf numFmtId="0" fontId="21" fillId="3" borderId="3" xfId="0" applyFont="1" applyFill="1" applyBorder="1" applyAlignment="1" applyProtection="1">
      <alignment horizontal="distributed" vertical="center" indent="1"/>
      <protection hidden="1"/>
    </xf>
    <xf numFmtId="0" fontId="21" fillId="3" borderId="4" xfId="0" applyFont="1" applyFill="1" applyBorder="1" applyAlignment="1" applyProtection="1">
      <alignment horizontal="distributed" vertical="center" indent="1"/>
      <protection hidden="1"/>
    </xf>
    <xf numFmtId="0" fontId="21" fillId="3" borderId="12" xfId="0" applyFont="1" applyFill="1" applyBorder="1" applyAlignment="1" applyProtection="1">
      <alignment horizontal="distributed" vertical="center" indent="1"/>
      <protection hidden="1"/>
    </xf>
    <xf numFmtId="0" fontId="21" fillId="3" borderId="17" xfId="0" applyFont="1" applyFill="1" applyBorder="1" applyAlignment="1" applyProtection="1">
      <alignment horizontal="center" vertical="center"/>
      <protection hidden="1"/>
    </xf>
    <xf numFmtId="0" fontId="21" fillId="3" borderId="51" xfId="0" applyFont="1" applyFill="1" applyBorder="1" applyAlignment="1" applyProtection="1">
      <alignment horizontal="center" vertical="center"/>
      <protection hidden="1"/>
    </xf>
    <xf numFmtId="0" fontId="21" fillId="3" borderId="60" xfId="0" applyFont="1" applyFill="1" applyBorder="1" applyAlignment="1" applyProtection="1">
      <alignment horizontal="center" vertical="center"/>
      <protection hidden="1"/>
    </xf>
    <xf numFmtId="177" fontId="21" fillId="4" borderId="7" xfId="0" applyNumberFormat="1" applyFont="1" applyFill="1" applyBorder="1" applyAlignment="1" applyProtection="1">
      <alignment vertical="center"/>
      <protection hidden="1"/>
    </xf>
    <xf numFmtId="177" fontId="21" fillId="4" borderId="8" xfId="0" applyNumberFormat="1" applyFont="1" applyFill="1" applyBorder="1" applyAlignment="1" applyProtection="1">
      <alignment vertical="center"/>
      <protection hidden="1"/>
    </xf>
    <xf numFmtId="177" fontId="21" fillId="4" borderId="9" xfId="0" applyNumberFormat="1" applyFont="1" applyFill="1" applyBorder="1" applyAlignment="1" applyProtection="1">
      <alignment vertical="center"/>
      <protection hidden="1"/>
    </xf>
    <xf numFmtId="0" fontId="27" fillId="2" borderId="0" xfId="0" applyFont="1" applyFill="1" applyAlignment="1" applyProtection="1">
      <alignment horizontal="center" vertical="center"/>
      <protection locked="0"/>
    </xf>
    <xf numFmtId="0" fontId="21" fillId="3" borderId="0" xfId="0" applyFont="1" applyFill="1" applyAlignment="1" applyProtection="1">
      <alignment horizontal="right" vertical="center"/>
      <protection hidden="1"/>
    </xf>
    <xf numFmtId="0" fontId="21" fillId="3" borderId="0" xfId="0" applyFont="1" applyFill="1" applyAlignment="1" applyProtection="1">
      <alignment horizontal="distributed" vertical="top"/>
      <protection hidden="1"/>
    </xf>
    <xf numFmtId="5" fontId="28" fillId="3" borderId="5" xfId="0" applyNumberFormat="1" applyFont="1" applyFill="1" applyBorder="1" applyAlignment="1" applyProtection="1">
      <alignment horizontal="right" vertical="center" indent="1"/>
      <protection hidden="1"/>
    </xf>
    <xf numFmtId="5" fontId="28" fillId="3" borderId="1" xfId="0" applyNumberFormat="1" applyFont="1" applyFill="1" applyBorder="1" applyAlignment="1" applyProtection="1">
      <alignment horizontal="right" vertical="center" indent="1"/>
      <protection hidden="1"/>
    </xf>
    <xf numFmtId="5" fontId="28" fillId="3" borderId="21" xfId="0" applyNumberFormat="1" applyFont="1" applyFill="1" applyBorder="1" applyAlignment="1" applyProtection="1">
      <alignment horizontal="right" vertical="center" indent="1"/>
      <protection hidden="1"/>
    </xf>
    <xf numFmtId="5" fontId="28" fillId="3" borderId="2" xfId="0" applyNumberFormat="1" applyFont="1" applyFill="1" applyBorder="1" applyAlignment="1" applyProtection="1">
      <alignment horizontal="right" vertical="center" indent="1"/>
      <protection hidden="1"/>
    </xf>
    <xf numFmtId="5" fontId="28" fillId="3" borderId="0" xfId="0" applyNumberFormat="1" applyFont="1" applyFill="1" applyBorder="1" applyAlignment="1" applyProtection="1">
      <alignment horizontal="right" vertical="center" indent="1"/>
      <protection hidden="1"/>
    </xf>
    <xf numFmtId="5" fontId="28" fillId="3" borderId="22" xfId="0" applyNumberFormat="1" applyFont="1" applyFill="1" applyBorder="1" applyAlignment="1" applyProtection="1">
      <alignment horizontal="right" vertical="center" indent="1"/>
      <protection hidden="1"/>
    </xf>
    <xf numFmtId="0" fontId="21" fillId="3" borderId="48" xfId="0" applyFont="1" applyFill="1" applyBorder="1" applyAlignment="1" applyProtection="1">
      <alignment horizontal="distributed" vertical="center" indent="1"/>
      <protection hidden="1"/>
    </xf>
    <xf numFmtId="0" fontId="21" fillId="3" borderId="8" xfId="0" applyFont="1" applyFill="1" applyBorder="1" applyAlignment="1" applyProtection="1">
      <alignment horizontal="distributed" vertical="center" indent="1"/>
      <protection hidden="1"/>
    </xf>
    <xf numFmtId="0" fontId="21" fillId="3" borderId="9" xfId="0" applyFont="1" applyFill="1" applyBorder="1" applyAlignment="1" applyProtection="1">
      <alignment horizontal="distributed" vertical="center" indent="1"/>
      <protection hidden="1"/>
    </xf>
    <xf numFmtId="0" fontId="21" fillId="3" borderId="53" xfId="0" applyFont="1" applyFill="1" applyBorder="1" applyAlignment="1" applyProtection="1">
      <alignment horizontal="distributed" vertical="center" indent="1"/>
      <protection hidden="1"/>
    </xf>
    <xf numFmtId="0" fontId="21" fillId="3" borderId="54" xfId="0" applyFont="1" applyFill="1" applyBorder="1" applyAlignment="1" applyProtection="1">
      <alignment horizontal="distributed" vertical="center" indent="1"/>
      <protection hidden="1"/>
    </xf>
    <xf numFmtId="0" fontId="21" fillId="3" borderId="55" xfId="0" applyFont="1" applyFill="1" applyBorder="1" applyAlignment="1" applyProtection="1">
      <alignment horizontal="distributed" vertical="center" indent="1"/>
      <protection hidden="1"/>
    </xf>
    <xf numFmtId="0" fontId="21" fillId="3" borderId="31" xfId="0" applyFont="1" applyFill="1" applyBorder="1" applyAlignment="1" applyProtection="1">
      <alignment horizontal="center" vertical="center"/>
      <protection hidden="1"/>
    </xf>
    <xf numFmtId="0" fontId="21" fillId="3" borderId="6" xfId="0" applyFont="1" applyFill="1" applyBorder="1" applyAlignment="1" applyProtection="1">
      <alignment horizontal="center" vertical="center"/>
      <protection hidden="1"/>
    </xf>
    <xf numFmtId="0" fontId="21" fillId="0" borderId="5"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179" fontId="21" fillId="0" borderId="9" xfId="0" applyNumberFormat="1" applyFont="1" applyFill="1" applyBorder="1" applyAlignment="1" applyProtection="1">
      <alignment vertical="center"/>
      <protection locked="0"/>
    </xf>
    <xf numFmtId="179" fontId="21" fillId="0" borderId="6" xfId="0" applyNumberFormat="1" applyFont="1" applyFill="1" applyBorder="1" applyAlignment="1" applyProtection="1">
      <alignment vertical="center"/>
      <protection locked="0"/>
    </xf>
    <xf numFmtId="0" fontId="21" fillId="0" borderId="31"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3" borderId="14" xfId="0" applyFont="1" applyFill="1" applyBorder="1" applyAlignment="1" applyProtection="1">
      <alignment horizontal="distributed" vertical="center" indent="1"/>
      <protection hidden="1"/>
    </xf>
    <xf numFmtId="0" fontId="21" fillId="3" borderId="37" xfId="0" applyFont="1" applyFill="1" applyBorder="1" applyAlignment="1" applyProtection="1">
      <alignment horizontal="distributed" vertical="center" indent="1"/>
      <protection hidden="1"/>
    </xf>
    <xf numFmtId="177" fontId="21" fillId="3" borderId="14" xfId="0" applyNumberFormat="1" applyFont="1" applyFill="1" applyBorder="1" applyAlignment="1" applyProtection="1">
      <alignment vertical="center"/>
      <protection hidden="1"/>
    </xf>
    <xf numFmtId="177" fontId="21" fillId="3" borderId="15" xfId="0" applyNumberFormat="1" applyFont="1" applyFill="1" applyBorder="1" applyAlignment="1" applyProtection="1">
      <alignment vertical="center"/>
      <protection hidden="1"/>
    </xf>
    <xf numFmtId="177" fontId="21" fillId="3" borderId="37" xfId="0" applyNumberFormat="1" applyFont="1" applyFill="1" applyBorder="1" applyAlignment="1" applyProtection="1">
      <alignment vertical="center"/>
      <protection hidden="1"/>
    </xf>
    <xf numFmtId="177" fontId="21" fillId="3" borderId="38" xfId="0" applyNumberFormat="1" applyFont="1" applyFill="1" applyBorder="1" applyAlignment="1" applyProtection="1">
      <alignment vertical="center"/>
      <protection hidden="1"/>
    </xf>
    <xf numFmtId="0" fontId="21" fillId="3" borderId="31" xfId="0" applyFont="1" applyFill="1" applyBorder="1" applyAlignment="1" applyProtection="1">
      <alignment horizontal="distributed" vertical="center" indent="1" shrinkToFit="1"/>
      <protection hidden="1"/>
    </xf>
    <xf numFmtId="0" fontId="21" fillId="3" borderId="6" xfId="0" applyFont="1" applyFill="1" applyBorder="1" applyAlignment="1" applyProtection="1">
      <alignment horizontal="distributed" vertical="center" indent="1" shrinkToFit="1"/>
      <protection hidden="1"/>
    </xf>
    <xf numFmtId="0" fontId="21" fillId="3" borderId="36" xfId="0" applyFont="1" applyFill="1" applyBorder="1" applyAlignment="1" applyProtection="1">
      <alignment horizontal="distributed" vertical="center" indent="1" shrinkToFit="1"/>
      <protection hidden="1"/>
    </xf>
    <xf numFmtId="0" fontId="21" fillId="3" borderId="37" xfId="0" applyFont="1" applyFill="1" applyBorder="1" applyAlignment="1" applyProtection="1">
      <alignment horizontal="distributed" vertical="center" indent="1" shrinkToFit="1"/>
      <protection hidden="1"/>
    </xf>
    <xf numFmtId="0" fontId="21" fillId="3" borderId="6" xfId="0" applyFont="1" applyFill="1" applyBorder="1" applyAlignment="1" applyProtection="1">
      <alignment horizontal="left" vertical="center" indent="1" shrinkToFit="1"/>
      <protection hidden="1"/>
    </xf>
    <xf numFmtId="0" fontId="21" fillId="3" borderId="37" xfId="0" applyFont="1" applyFill="1" applyBorder="1" applyAlignment="1" applyProtection="1">
      <alignment horizontal="left" vertical="center" indent="1" shrinkToFit="1"/>
      <protection hidden="1"/>
    </xf>
    <xf numFmtId="0" fontId="21" fillId="3" borderId="6" xfId="0" applyFont="1" applyFill="1" applyBorder="1" applyAlignment="1" applyProtection="1">
      <alignment horizontal="center" vertical="center" shrinkToFit="1"/>
      <protection hidden="1"/>
    </xf>
    <xf numFmtId="0" fontId="21" fillId="3" borderId="37" xfId="0" applyFont="1" applyFill="1" applyBorder="1" applyAlignment="1" applyProtection="1">
      <alignment horizontal="center" vertical="center" shrinkToFit="1"/>
      <protection hidden="1"/>
    </xf>
    <xf numFmtId="0" fontId="21" fillId="3" borderId="32" xfId="0" applyFont="1" applyFill="1" applyBorder="1" applyAlignment="1" applyProtection="1">
      <alignment horizontal="left" vertical="center" indent="1" shrinkToFit="1"/>
      <protection hidden="1"/>
    </xf>
    <xf numFmtId="0" fontId="21" fillId="3" borderId="38" xfId="0" applyFont="1" applyFill="1" applyBorder="1" applyAlignment="1" applyProtection="1">
      <alignment horizontal="left" vertical="center" indent="1" shrinkToFit="1"/>
      <protection hidden="1"/>
    </xf>
    <xf numFmtId="0" fontId="21" fillId="3" borderId="12" xfId="0" applyFont="1" applyFill="1" applyBorder="1" applyAlignment="1" applyProtection="1">
      <alignment horizontal="center" vertical="center"/>
      <protection hidden="1"/>
    </xf>
    <xf numFmtId="0" fontId="21" fillId="3" borderId="59" xfId="0" applyFont="1" applyFill="1" applyBorder="1" applyAlignment="1" applyProtection="1">
      <alignment horizontal="center" vertical="center"/>
      <protection hidden="1"/>
    </xf>
    <xf numFmtId="0" fontId="21" fillId="3" borderId="55" xfId="0" applyFont="1" applyFill="1" applyBorder="1" applyAlignment="1" applyProtection="1">
      <alignment horizontal="center" vertical="center"/>
      <protection hidden="1"/>
    </xf>
    <xf numFmtId="0" fontId="21" fillId="3" borderId="37" xfId="0" applyFont="1" applyFill="1" applyBorder="1" applyAlignment="1" applyProtection="1">
      <alignment horizontal="center" vertical="center"/>
      <protection hidden="1"/>
    </xf>
    <xf numFmtId="0" fontId="21" fillId="3" borderId="59" xfId="0" applyFont="1" applyFill="1" applyBorder="1" applyAlignment="1" applyProtection="1">
      <alignment horizontal="left" vertical="center" indent="1" shrinkToFit="1"/>
      <protection hidden="1"/>
    </xf>
    <xf numFmtId="0" fontId="21" fillId="3" borderId="60" xfId="0" applyFont="1" applyFill="1" applyBorder="1" applyAlignment="1" applyProtection="1">
      <alignment horizontal="left" vertical="center" indent="1" shrinkToFit="1"/>
      <protection hidden="1"/>
    </xf>
    <xf numFmtId="0" fontId="21" fillId="3" borderId="18" xfId="0" applyFont="1" applyFill="1" applyBorder="1" applyAlignment="1" applyProtection="1">
      <alignment horizontal="center" vertical="center" shrinkToFit="1"/>
      <protection hidden="1"/>
    </xf>
    <xf numFmtId="0" fontId="21" fillId="3" borderId="13" xfId="0" applyFont="1" applyFill="1" applyBorder="1" applyAlignment="1" applyProtection="1">
      <alignment horizontal="center" vertical="center" shrinkToFit="1"/>
      <protection hidden="1"/>
    </xf>
    <xf numFmtId="0" fontId="21" fillId="3" borderId="33" xfId="0" applyFont="1" applyFill="1" applyBorder="1" applyAlignment="1" applyProtection="1">
      <alignment horizontal="center" vertical="center" shrinkToFit="1"/>
      <protection hidden="1"/>
    </xf>
    <xf numFmtId="0" fontId="21" fillId="3" borderId="2" xfId="0" applyFont="1" applyFill="1" applyBorder="1" applyAlignment="1" applyProtection="1">
      <alignment horizontal="center" vertical="center" shrinkToFit="1"/>
      <protection hidden="1"/>
    </xf>
    <xf numFmtId="0" fontId="21" fillId="3" borderId="0" xfId="0" applyFont="1" applyFill="1" applyBorder="1" applyAlignment="1" applyProtection="1">
      <alignment horizontal="center" vertical="center" shrinkToFit="1"/>
      <protection hidden="1"/>
    </xf>
    <xf numFmtId="0" fontId="21" fillId="3" borderId="11" xfId="0" applyFont="1" applyFill="1" applyBorder="1" applyAlignment="1" applyProtection="1">
      <alignment horizontal="center" vertical="center" shrinkToFit="1"/>
      <protection hidden="1"/>
    </xf>
    <xf numFmtId="0" fontId="21" fillId="3" borderId="14" xfId="0" applyFont="1" applyFill="1" applyBorder="1" applyAlignment="1" applyProtection="1">
      <alignment horizontal="center" vertical="center" shrinkToFit="1"/>
      <protection hidden="1"/>
    </xf>
    <xf numFmtId="0" fontId="21" fillId="3" borderId="15" xfId="0" applyFont="1" applyFill="1" applyBorder="1" applyAlignment="1" applyProtection="1">
      <alignment horizontal="center" vertical="center" shrinkToFit="1"/>
      <protection hidden="1"/>
    </xf>
    <xf numFmtId="0" fontId="21" fillId="3" borderId="16" xfId="0" applyFont="1" applyFill="1" applyBorder="1" applyAlignment="1" applyProtection="1">
      <alignment horizontal="center" vertical="center" shrinkToFit="1"/>
      <protection hidden="1"/>
    </xf>
    <xf numFmtId="0" fontId="21" fillId="3" borderId="17" xfId="0" applyFont="1" applyFill="1" applyBorder="1" applyAlignment="1" applyProtection="1">
      <alignment horizontal="center" vertical="center" shrinkToFit="1"/>
      <protection hidden="1"/>
    </xf>
    <xf numFmtId="0" fontId="21" fillId="3" borderId="14" xfId="0" applyFont="1" applyFill="1" applyBorder="1" applyAlignment="1" applyProtection="1">
      <alignment vertical="center"/>
      <protection hidden="1"/>
    </xf>
    <xf numFmtId="0" fontId="21" fillId="3" borderId="37" xfId="0" applyFont="1" applyFill="1" applyBorder="1" applyAlignment="1" applyProtection="1">
      <alignment vertical="center"/>
      <protection hidden="1"/>
    </xf>
    <xf numFmtId="0" fontId="21" fillId="3" borderId="14" xfId="0" applyFont="1" applyFill="1" applyBorder="1" applyAlignment="1" applyProtection="1">
      <alignment horizontal="center" vertical="center"/>
      <protection hidden="1"/>
    </xf>
    <xf numFmtId="177" fontId="21" fillId="3" borderId="14" xfId="0" applyNumberFormat="1" applyFont="1" applyFill="1" applyBorder="1" applyAlignment="1" applyProtection="1">
      <alignment horizontal="right" vertical="center"/>
      <protection hidden="1"/>
    </xf>
    <xf numFmtId="0" fontId="21" fillId="3" borderId="14" xfId="0" applyFont="1" applyFill="1" applyBorder="1" applyAlignment="1" applyProtection="1">
      <alignment horizontal="right" vertical="center"/>
      <protection hidden="1"/>
    </xf>
    <xf numFmtId="0" fontId="21" fillId="3" borderId="37" xfId="0" applyFont="1" applyFill="1" applyBorder="1" applyAlignment="1" applyProtection="1">
      <alignment horizontal="right" vertical="center"/>
      <protection hidden="1"/>
    </xf>
    <xf numFmtId="177" fontId="21" fillId="3" borderId="6" xfId="0" applyNumberFormat="1" applyFont="1" applyFill="1" applyBorder="1" applyAlignment="1" applyProtection="1">
      <alignment vertical="center"/>
      <protection hidden="1"/>
    </xf>
    <xf numFmtId="177" fontId="21" fillId="3" borderId="16" xfId="0" applyNumberFormat="1" applyFont="1" applyFill="1" applyBorder="1" applyAlignment="1" applyProtection="1">
      <alignment vertical="center"/>
      <protection hidden="1"/>
    </xf>
    <xf numFmtId="0" fontId="21" fillId="3" borderId="7" xfId="0" applyFont="1" applyFill="1" applyBorder="1" applyAlignment="1" applyProtection="1">
      <alignment horizontal="center" vertical="center"/>
      <protection hidden="1"/>
    </xf>
    <xf numFmtId="177" fontId="21" fillId="3" borderId="31" xfId="0" applyNumberFormat="1" applyFont="1" applyFill="1" applyBorder="1" applyAlignment="1" applyProtection="1">
      <alignment vertical="center"/>
      <protection hidden="1"/>
    </xf>
    <xf numFmtId="177" fontId="21" fillId="3" borderId="32" xfId="0" applyNumberFormat="1" applyFont="1" applyFill="1" applyBorder="1" applyAlignment="1" applyProtection="1">
      <alignment vertical="center"/>
      <protection hidden="1"/>
    </xf>
    <xf numFmtId="177" fontId="21" fillId="3" borderId="36" xfId="0" applyNumberFormat="1" applyFont="1" applyFill="1" applyBorder="1" applyAlignment="1" applyProtection="1">
      <alignment vertical="center"/>
      <protection hidden="1"/>
    </xf>
    <xf numFmtId="0" fontId="21" fillId="3" borderId="9" xfId="0" applyFont="1" applyFill="1" applyBorder="1" applyAlignment="1" applyProtection="1">
      <alignment horizontal="center" vertical="center"/>
      <protection hidden="1"/>
    </xf>
    <xf numFmtId="0" fontId="21" fillId="3" borderId="10" xfId="0" applyFont="1" applyFill="1" applyBorder="1" applyAlignment="1" applyProtection="1">
      <alignment horizontal="center" vertical="center"/>
      <protection hidden="1"/>
    </xf>
    <xf numFmtId="0" fontId="21" fillId="3" borderId="16" xfId="0" applyFont="1" applyFill="1" applyBorder="1" applyAlignment="1" applyProtection="1">
      <alignment horizontal="center" vertical="center"/>
      <protection hidden="1"/>
    </xf>
    <xf numFmtId="0" fontId="21" fillId="3" borderId="34" xfId="0" applyFont="1" applyFill="1" applyBorder="1" applyAlignment="1" applyProtection="1">
      <alignment horizontal="distributed" vertical="center" indent="1" shrinkToFit="1"/>
      <protection hidden="1"/>
    </xf>
    <xf numFmtId="0" fontId="21" fillId="3" borderId="14" xfId="0" applyFont="1" applyFill="1" applyBorder="1" applyAlignment="1" applyProtection="1">
      <alignment horizontal="distributed" vertical="center" indent="1" shrinkToFit="1"/>
      <protection hidden="1"/>
    </xf>
    <xf numFmtId="0" fontId="21" fillId="3" borderId="35" xfId="0" applyFont="1" applyFill="1" applyBorder="1" applyAlignment="1" applyProtection="1">
      <alignment horizontal="distributed" vertical="center" indent="1" shrinkToFit="1"/>
      <protection hidden="1"/>
    </xf>
    <xf numFmtId="0" fontId="21" fillId="3" borderId="16" xfId="0" applyFont="1" applyFill="1" applyBorder="1" applyAlignment="1" applyProtection="1">
      <alignment horizontal="distributed" vertical="center" indent="1" shrinkToFit="1"/>
      <protection hidden="1"/>
    </xf>
    <xf numFmtId="0" fontId="21" fillId="3" borderId="14" xfId="0" applyFont="1" applyFill="1" applyBorder="1" applyAlignment="1" applyProtection="1">
      <alignment horizontal="right" vertical="center" shrinkToFit="1"/>
      <protection hidden="1"/>
    </xf>
    <xf numFmtId="0" fontId="21" fillId="3" borderId="39" xfId="0" applyFont="1" applyFill="1" applyBorder="1" applyAlignment="1" applyProtection="1">
      <alignment horizontal="right" vertical="center" shrinkToFit="1"/>
      <protection hidden="1"/>
    </xf>
    <xf numFmtId="0" fontId="21" fillId="3" borderId="16" xfId="0" applyFont="1" applyFill="1" applyBorder="1" applyAlignment="1" applyProtection="1">
      <alignment horizontal="right" vertical="center" shrinkToFit="1"/>
      <protection hidden="1"/>
    </xf>
    <xf numFmtId="0" fontId="21" fillId="3" borderId="5" xfId="0" applyFont="1" applyFill="1" applyBorder="1" applyAlignment="1" applyProtection="1">
      <alignment horizontal="right" vertical="center" shrinkToFit="1"/>
      <protection hidden="1"/>
    </xf>
    <xf numFmtId="0" fontId="21" fillId="3" borderId="13" xfId="0" applyFont="1" applyFill="1" applyBorder="1" applyAlignment="1" applyProtection="1">
      <alignment vertical="center" shrinkToFit="1"/>
      <protection hidden="1"/>
    </xf>
    <xf numFmtId="0" fontId="21" fillId="3" borderId="4" xfId="0" applyFont="1" applyFill="1" applyBorder="1" applyAlignment="1" applyProtection="1">
      <alignment vertical="center" shrinkToFit="1"/>
      <protection hidden="1"/>
    </xf>
    <xf numFmtId="0" fontId="21" fillId="3" borderId="13" xfId="0" applyFont="1" applyFill="1" applyBorder="1" applyAlignment="1" applyProtection="1">
      <alignment horizontal="right" vertical="center" shrinkToFit="1"/>
      <protection hidden="1"/>
    </xf>
    <xf numFmtId="0" fontId="21" fillId="3" borderId="4" xfId="0" applyFont="1" applyFill="1" applyBorder="1" applyAlignment="1" applyProtection="1">
      <alignment horizontal="right" vertical="center" shrinkToFit="1"/>
      <protection hidden="1"/>
    </xf>
    <xf numFmtId="0" fontId="21" fillId="3" borderId="33" xfId="0" applyFont="1" applyFill="1" applyBorder="1" applyAlignment="1" applyProtection="1">
      <alignment vertical="center" shrinkToFit="1"/>
      <protection hidden="1"/>
    </xf>
    <xf numFmtId="0" fontId="21" fillId="3" borderId="12" xfId="0" applyFont="1" applyFill="1" applyBorder="1" applyAlignment="1" applyProtection="1">
      <alignment vertical="center" shrinkToFit="1"/>
      <protection hidden="1"/>
    </xf>
    <xf numFmtId="0" fontId="21" fillId="3" borderId="34" xfId="0" applyFont="1" applyFill="1" applyBorder="1" applyAlignment="1" applyProtection="1">
      <alignment horizontal="center" vertical="center"/>
      <protection hidden="1"/>
    </xf>
    <xf numFmtId="0" fontId="21" fillId="3" borderId="36"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21" fillId="3" borderId="5" xfId="0" applyFont="1" applyFill="1" applyBorder="1" applyAlignment="1" applyProtection="1">
      <alignment horizontal="center" vertical="center"/>
      <protection hidden="1"/>
    </xf>
    <xf numFmtId="0" fontId="21" fillId="3" borderId="31" xfId="0" applyFont="1" applyFill="1" applyBorder="1" applyAlignment="1" applyProtection="1">
      <alignment horizontal="left" vertical="center" indent="1" shrinkToFit="1"/>
      <protection hidden="1"/>
    </xf>
    <xf numFmtId="0" fontId="21" fillId="3" borderId="36" xfId="0" applyFont="1" applyFill="1" applyBorder="1" applyAlignment="1" applyProtection="1">
      <alignment horizontal="left" vertical="center" indent="1" shrinkToFit="1"/>
      <protection hidden="1"/>
    </xf>
    <xf numFmtId="179" fontId="21" fillId="3" borderId="9" xfId="0" applyNumberFormat="1" applyFont="1" applyFill="1" applyBorder="1" applyAlignment="1" applyProtection="1">
      <alignment vertical="center"/>
      <protection hidden="1"/>
    </xf>
    <xf numFmtId="179" fontId="21" fillId="3" borderId="6" xfId="0" applyNumberFormat="1" applyFont="1" applyFill="1" applyBorder="1" applyAlignment="1" applyProtection="1">
      <alignment vertical="center"/>
      <protection hidden="1"/>
    </xf>
    <xf numFmtId="179" fontId="21" fillId="3" borderId="10" xfId="0" applyNumberFormat="1" applyFont="1" applyFill="1" applyBorder="1" applyAlignment="1" applyProtection="1">
      <alignment vertical="center"/>
      <protection hidden="1"/>
    </xf>
    <xf numFmtId="179" fontId="21" fillId="3" borderId="16" xfId="0" applyNumberFormat="1" applyFont="1" applyFill="1" applyBorder="1" applyAlignment="1" applyProtection="1">
      <alignment vertical="center"/>
      <protection hidden="1"/>
    </xf>
    <xf numFmtId="0" fontId="21" fillId="3" borderId="21" xfId="0" applyFont="1" applyFill="1" applyBorder="1" applyAlignment="1" applyProtection="1">
      <alignment horizontal="center" vertical="center"/>
      <protection hidden="1"/>
    </xf>
    <xf numFmtId="0" fontId="21" fillId="3" borderId="3" xfId="0" applyFont="1" applyFill="1" applyBorder="1" applyAlignment="1" applyProtection="1">
      <alignment horizontal="center" vertical="center"/>
      <protection hidden="1"/>
    </xf>
    <xf numFmtId="0" fontId="21" fillId="3" borderId="20" xfId="0" applyFont="1" applyFill="1" applyBorder="1" applyAlignment="1" applyProtection="1">
      <alignment horizontal="center" vertical="center"/>
      <protection hidden="1"/>
    </xf>
    <xf numFmtId="0" fontId="21" fillId="3" borderId="32" xfId="0" applyFont="1" applyFill="1" applyBorder="1" applyAlignment="1" applyProtection="1">
      <alignment horizontal="center" vertical="center"/>
      <protection hidden="1"/>
    </xf>
    <xf numFmtId="0" fontId="21" fillId="3" borderId="41" xfId="0" applyFont="1" applyFill="1" applyBorder="1" applyAlignment="1" applyProtection="1">
      <alignment horizontal="distributed" vertical="center" indent="1"/>
      <protection hidden="1"/>
    </xf>
    <xf numFmtId="0" fontId="21" fillId="3" borderId="42" xfId="0" applyFont="1" applyFill="1" applyBorder="1" applyAlignment="1" applyProtection="1">
      <alignment horizontal="distributed" vertical="center" indent="1"/>
      <protection hidden="1"/>
    </xf>
    <xf numFmtId="0" fontId="21" fillId="3" borderId="43" xfId="0" applyFont="1" applyFill="1" applyBorder="1" applyAlignment="1" applyProtection="1">
      <alignment horizontal="distributed" vertical="center" indent="1"/>
      <protection hidden="1"/>
    </xf>
    <xf numFmtId="0" fontId="21" fillId="3" borderId="44" xfId="0" applyFont="1" applyFill="1" applyBorder="1" applyAlignment="1" applyProtection="1">
      <alignment horizontal="distributed" vertical="center" indent="1"/>
      <protection hidden="1"/>
    </xf>
    <xf numFmtId="0" fontId="21" fillId="3" borderId="45" xfId="0" applyFont="1" applyFill="1" applyBorder="1" applyAlignment="1" applyProtection="1">
      <alignment horizontal="distributed" vertical="center" indent="1"/>
      <protection hidden="1"/>
    </xf>
    <xf numFmtId="0" fontId="21" fillId="3" borderId="46" xfId="0" applyFont="1" applyFill="1" applyBorder="1" applyAlignment="1" applyProtection="1">
      <alignment horizontal="distributed" vertical="center" indent="1"/>
      <protection hidden="1"/>
    </xf>
    <xf numFmtId="0" fontId="21" fillId="3" borderId="18" xfId="0" applyFont="1" applyFill="1" applyBorder="1" applyAlignment="1" applyProtection="1">
      <alignment horizontal="left" vertical="center" wrapText="1" indent="1"/>
      <protection hidden="1"/>
    </xf>
    <xf numFmtId="0" fontId="21" fillId="3" borderId="13" xfId="0" applyFont="1" applyFill="1" applyBorder="1" applyAlignment="1" applyProtection="1">
      <alignment horizontal="left" vertical="center" wrapText="1" indent="1"/>
      <protection hidden="1"/>
    </xf>
    <xf numFmtId="0" fontId="21" fillId="3" borderId="19" xfId="0" applyFont="1" applyFill="1" applyBorder="1" applyAlignment="1" applyProtection="1">
      <alignment horizontal="left" vertical="center" wrapText="1" indent="1"/>
      <protection hidden="1"/>
    </xf>
    <xf numFmtId="0" fontId="21" fillId="3" borderId="2" xfId="0" applyFont="1" applyFill="1" applyBorder="1" applyAlignment="1" applyProtection="1">
      <alignment horizontal="left" vertical="center" wrapText="1" indent="1"/>
      <protection hidden="1"/>
    </xf>
    <xf numFmtId="0" fontId="21" fillId="3" borderId="0" xfId="0" applyFont="1" applyFill="1" applyBorder="1" applyAlignment="1" applyProtection="1">
      <alignment horizontal="left" vertical="center" wrapText="1" indent="1"/>
      <protection hidden="1"/>
    </xf>
    <xf numFmtId="0" fontId="21" fillId="3" borderId="22" xfId="0" applyFont="1" applyFill="1" applyBorder="1" applyAlignment="1" applyProtection="1">
      <alignment horizontal="left" vertical="center" wrapText="1" indent="1"/>
      <protection hidden="1"/>
    </xf>
    <xf numFmtId="0" fontId="21" fillId="3" borderId="23" xfId="0" applyFont="1" applyFill="1" applyBorder="1" applyAlignment="1" applyProtection="1">
      <alignment horizontal="left" vertical="center" wrapText="1" indent="1"/>
      <protection hidden="1"/>
    </xf>
    <xf numFmtId="0" fontId="21" fillId="3" borderId="24" xfId="0" applyFont="1" applyFill="1" applyBorder="1" applyAlignment="1" applyProtection="1">
      <alignment horizontal="left" vertical="center" wrapText="1" indent="1"/>
      <protection hidden="1"/>
    </xf>
    <xf numFmtId="0" fontId="21" fillId="3" borderId="25" xfId="0" applyFont="1" applyFill="1" applyBorder="1" applyAlignment="1" applyProtection="1">
      <alignment horizontal="left" vertical="center" wrapText="1" indent="1"/>
      <protection hidden="1"/>
    </xf>
    <xf numFmtId="0" fontId="25" fillId="3" borderId="34" xfId="0" applyFont="1" applyFill="1" applyBorder="1" applyAlignment="1" applyProtection="1">
      <alignment horizontal="distributed" vertical="center" indent="1"/>
      <protection hidden="1"/>
    </xf>
    <xf numFmtId="0" fontId="25" fillId="3" borderId="14" xfId="0" applyFont="1" applyFill="1" applyBorder="1" applyAlignment="1" applyProtection="1">
      <alignment horizontal="distributed" vertical="center" indent="1"/>
      <protection hidden="1"/>
    </xf>
    <xf numFmtId="0" fontId="25" fillId="3" borderId="15" xfId="0" applyFont="1" applyFill="1" applyBorder="1" applyAlignment="1" applyProtection="1">
      <alignment horizontal="distributed" vertical="center" indent="1"/>
      <protection hidden="1"/>
    </xf>
    <xf numFmtId="0" fontId="25" fillId="3" borderId="31" xfId="0" applyFont="1" applyFill="1" applyBorder="1" applyAlignment="1" applyProtection="1">
      <alignment horizontal="distributed" vertical="center" indent="1"/>
      <protection hidden="1"/>
    </xf>
    <xf numFmtId="0" fontId="25" fillId="3" borderId="6" xfId="0" applyFont="1" applyFill="1" applyBorder="1" applyAlignment="1" applyProtection="1">
      <alignment horizontal="distributed" vertical="center" indent="1"/>
      <protection hidden="1"/>
    </xf>
    <xf numFmtId="0" fontId="25" fillId="3" borderId="32" xfId="0" applyFont="1" applyFill="1" applyBorder="1" applyAlignment="1" applyProtection="1">
      <alignment horizontal="distributed" vertical="center" indent="1"/>
      <protection hidden="1"/>
    </xf>
    <xf numFmtId="0" fontId="25" fillId="3" borderId="40" xfId="0" applyFont="1" applyFill="1" applyBorder="1" applyAlignment="1" applyProtection="1">
      <alignment horizontal="center" vertical="center"/>
      <protection hidden="1"/>
    </xf>
    <xf numFmtId="0" fontId="25" fillId="3" borderId="14" xfId="0" applyFont="1" applyFill="1" applyBorder="1" applyAlignment="1" applyProtection="1">
      <alignment horizontal="center" vertical="center"/>
      <protection hidden="1"/>
    </xf>
    <xf numFmtId="0" fontId="25" fillId="3" borderId="9" xfId="0" applyFont="1" applyFill="1" applyBorder="1" applyAlignment="1" applyProtection="1">
      <alignment horizontal="center" vertical="center"/>
      <protection hidden="1"/>
    </xf>
    <xf numFmtId="0" fontId="25" fillId="3" borderId="6" xfId="0" applyFont="1" applyFill="1" applyBorder="1" applyAlignment="1" applyProtection="1">
      <alignment horizontal="center" vertical="center"/>
      <protection hidden="1"/>
    </xf>
    <xf numFmtId="0" fontId="25" fillId="3" borderId="14" xfId="0" applyFont="1" applyFill="1" applyBorder="1" applyAlignment="1" applyProtection="1">
      <alignment horizontal="distributed" vertical="center" indent="5"/>
      <protection hidden="1"/>
    </xf>
    <xf numFmtId="0" fontId="25" fillId="3" borderId="15" xfId="0" applyFont="1" applyFill="1" applyBorder="1" applyAlignment="1" applyProtection="1">
      <alignment horizontal="distributed" vertical="center" indent="5"/>
      <protection hidden="1"/>
    </xf>
    <xf numFmtId="0" fontId="25" fillId="3" borderId="6" xfId="0" applyFont="1" applyFill="1" applyBorder="1" applyAlignment="1" applyProtection="1">
      <alignment horizontal="distributed" vertical="center" indent="5"/>
      <protection hidden="1"/>
    </xf>
    <xf numFmtId="0" fontId="25" fillId="3" borderId="32" xfId="0" applyFont="1" applyFill="1" applyBorder="1" applyAlignment="1" applyProtection="1">
      <alignment horizontal="distributed" vertical="center" indent="5"/>
      <protection hidden="1"/>
    </xf>
    <xf numFmtId="0" fontId="25" fillId="3" borderId="39" xfId="0" applyFont="1" applyFill="1" applyBorder="1" applyAlignment="1" applyProtection="1">
      <alignment horizontal="distributed" vertical="center" indent="1"/>
      <protection hidden="1"/>
    </xf>
    <xf numFmtId="0" fontId="25" fillId="3" borderId="7" xfId="0" applyFont="1" applyFill="1" applyBorder="1" applyAlignment="1" applyProtection="1">
      <alignment horizontal="distributed" vertical="center" indent="1"/>
      <protection hidden="1"/>
    </xf>
    <xf numFmtId="0" fontId="25" fillId="3" borderId="34" xfId="0" applyFont="1" applyFill="1" applyBorder="1" applyAlignment="1" applyProtection="1">
      <alignment horizontal="distributed" vertical="center" indent="5"/>
      <protection hidden="1"/>
    </xf>
    <xf numFmtId="0" fontId="25" fillId="3" borderId="31" xfId="0" applyFont="1" applyFill="1" applyBorder="1" applyAlignment="1" applyProtection="1">
      <alignment horizontal="distributed" vertical="center" indent="5"/>
      <protection hidden="1"/>
    </xf>
    <xf numFmtId="0" fontId="25" fillId="3" borderId="40" xfId="0" applyFont="1" applyFill="1" applyBorder="1" applyAlignment="1" applyProtection="1">
      <alignment horizontal="distributed" vertical="center" indent="1"/>
      <protection hidden="1"/>
    </xf>
    <xf numFmtId="0" fontId="25" fillId="3" borderId="9" xfId="0" applyFont="1" applyFill="1" applyBorder="1" applyAlignment="1" applyProtection="1">
      <alignment horizontal="distributed" vertical="center" indent="1"/>
      <protection hidden="1"/>
    </xf>
    <xf numFmtId="0" fontId="25" fillId="3" borderId="39"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protection hidden="1"/>
    </xf>
    <xf numFmtId="0" fontId="21" fillId="3" borderId="26" xfId="0" applyFont="1" applyFill="1" applyBorder="1" applyAlignment="1" applyProtection="1">
      <alignment horizontal="distributed" vertical="center" indent="7"/>
      <protection hidden="1"/>
    </xf>
    <xf numFmtId="0" fontId="21" fillId="3" borderId="13" xfId="0" applyFont="1" applyFill="1" applyBorder="1" applyAlignment="1" applyProtection="1">
      <alignment horizontal="distributed" vertical="center" indent="7"/>
      <protection hidden="1"/>
    </xf>
    <xf numFmtId="0" fontId="21" fillId="3" borderId="19" xfId="0" applyFont="1" applyFill="1" applyBorder="1" applyAlignment="1" applyProtection="1">
      <alignment horizontal="distributed" vertical="center" indent="7"/>
      <protection hidden="1"/>
    </xf>
    <xf numFmtId="0" fontId="21" fillId="3" borderId="28" xfId="0" applyFont="1" applyFill="1" applyBorder="1" applyAlignment="1" applyProtection="1">
      <alignment horizontal="center" vertical="center"/>
      <protection hidden="1"/>
    </xf>
    <xf numFmtId="0" fontId="21" fillId="3" borderId="1"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21" fillId="3" borderId="24" xfId="0" applyFont="1" applyFill="1" applyBorder="1" applyAlignment="1" applyProtection="1">
      <alignment horizontal="center" vertical="center"/>
      <protection hidden="1"/>
    </xf>
    <xf numFmtId="0" fontId="21" fillId="3" borderId="25" xfId="0" applyFont="1" applyFill="1" applyBorder="1" applyAlignment="1" applyProtection="1">
      <alignment horizontal="center" vertical="center"/>
      <protection hidden="1"/>
    </xf>
    <xf numFmtId="0" fontId="21" fillId="3" borderId="41" xfId="0" applyFont="1" applyFill="1" applyBorder="1" applyAlignment="1" applyProtection="1">
      <alignment horizontal="center" vertical="center"/>
      <protection hidden="1"/>
    </xf>
    <xf numFmtId="0" fontId="21" fillId="3" borderId="42" xfId="0" applyFont="1" applyFill="1" applyBorder="1" applyAlignment="1" applyProtection="1">
      <alignment horizontal="center" vertical="center"/>
      <protection hidden="1"/>
    </xf>
    <xf numFmtId="0" fontId="21" fillId="3" borderId="43" xfId="0" applyFont="1" applyFill="1" applyBorder="1" applyAlignment="1" applyProtection="1">
      <alignment horizontal="center" vertical="center"/>
      <protection hidden="1"/>
    </xf>
    <xf numFmtId="0" fontId="21" fillId="3" borderId="44" xfId="0" applyFont="1" applyFill="1" applyBorder="1" applyAlignment="1" applyProtection="1">
      <alignment horizontal="center" vertical="center"/>
      <protection hidden="1"/>
    </xf>
    <xf numFmtId="0" fontId="21" fillId="3" borderId="45" xfId="0" applyFont="1" applyFill="1" applyBorder="1" applyAlignment="1" applyProtection="1">
      <alignment horizontal="center" vertical="center"/>
      <protection hidden="1"/>
    </xf>
    <xf numFmtId="0" fontId="21" fillId="3" borderId="46" xfId="0" applyFont="1" applyFill="1" applyBorder="1" applyAlignment="1" applyProtection="1">
      <alignment horizontal="center" vertical="center"/>
      <protection hidden="1"/>
    </xf>
    <xf numFmtId="0" fontId="28" fillId="3" borderId="18" xfId="0" applyFont="1" applyFill="1" applyBorder="1" applyAlignment="1" applyProtection="1">
      <alignment horizontal="center" vertical="center"/>
      <protection hidden="1"/>
    </xf>
    <xf numFmtId="0" fontId="28" fillId="3" borderId="13" xfId="0" applyFont="1" applyFill="1" applyBorder="1" applyAlignment="1" applyProtection="1">
      <alignment horizontal="center" vertical="center"/>
      <protection hidden="1"/>
    </xf>
    <xf numFmtId="0" fontId="28" fillId="3" borderId="19" xfId="0" applyFont="1" applyFill="1" applyBorder="1" applyAlignment="1" applyProtection="1">
      <alignment horizontal="center" vertical="center"/>
      <protection hidden="1"/>
    </xf>
    <xf numFmtId="0" fontId="28" fillId="3" borderId="2" xfId="0" applyFont="1" applyFill="1" applyBorder="1" applyAlignment="1" applyProtection="1">
      <alignment horizontal="center" vertical="center"/>
      <protection hidden="1"/>
    </xf>
    <xf numFmtId="0" fontId="28" fillId="3" borderId="0" xfId="0" applyFont="1" applyFill="1" applyBorder="1" applyAlignment="1" applyProtection="1">
      <alignment horizontal="center" vertical="center"/>
      <protection hidden="1"/>
    </xf>
    <xf numFmtId="0" fontId="28" fillId="3" borderId="22" xfId="0" applyFont="1" applyFill="1" applyBorder="1" applyAlignment="1" applyProtection="1">
      <alignment horizontal="center" vertical="center"/>
      <protection hidden="1"/>
    </xf>
    <xf numFmtId="0" fontId="28" fillId="3" borderId="23" xfId="0" applyFont="1" applyFill="1" applyBorder="1" applyAlignment="1" applyProtection="1">
      <alignment horizontal="center" vertical="center"/>
      <protection hidden="1"/>
    </xf>
    <xf numFmtId="0" fontId="28" fillId="3" borderId="24" xfId="0" applyFont="1" applyFill="1" applyBorder="1" applyAlignment="1" applyProtection="1">
      <alignment horizontal="center" vertical="center"/>
      <protection hidden="1"/>
    </xf>
    <xf numFmtId="0" fontId="28" fillId="3" borderId="25" xfId="0" applyFont="1" applyFill="1" applyBorder="1" applyAlignment="1" applyProtection="1">
      <alignment horizontal="center" vertical="center"/>
      <protection hidden="1"/>
    </xf>
    <xf numFmtId="0" fontId="21" fillId="3" borderId="31" xfId="0" applyFont="1" applyFill="1" applyBorder="1" applyAlignment="1" applyProtection="1">
      <alignment horizontal="distributed" vertical="center" indent="4"/>
      <protection hidden="1"/>
    </xf>
    <xf numFmtId="0" fontId="21" fillId="3" borderId="6" xfId="0" applyFont="1" applyFill="1" applyBorder="1" applyAlignment="1" applyProtection="1">
      <alignment horizontal="distributed" vertical="center" indent="4"/>
      <protection hidden="1"/>
    </xf>
    <xf numFmtId="0" fontId="21" fillId="3" borderId="36" xfId="0" applyFont="1" applyFill="1" applyBorder="1" applyAlignment="1" applyProtection="1">
      <alignment horizontal="distributed" vertical="center" indent="4"/>
      <protection hidden="1"/>
    </xf>
    <xf numFmtId="0" fontId="21" fillId="3" borderId="37" xfId="0" applyFont="1" applyFill="1" applyBorder="1" applyAlignment="1" applyProtection="1">
      <alignment horizontal="distributed" vertical="center" indent="4"/>
      <protection hidden="1"/>
    </xf>
    <xf numFmtId="0" fontId="21" fillId="3" borderId="38" xfId="0" applyFont="1" applyFill="1" applyBorder="1" applyAlignment="1" applyProtection="1">
      <alignment horizontal="center" vertical="center"/>
      <protection hidden="1"/>
    </xf>
    <xf numFmtId="0" fontId="21" fillId="3" borderId="26" xfId="0" applyFont="1" applyFill="1" applyBorder="1" applyAlignment="1" applyProtection="1">
      <alignment horizontal="center" vertical="center" wrapText="1"/>
      <protection hidden="1"/>
    </xf>
    <xf numFmtId="0" fontId="21" fillId="3" borderId="13" xfId="0" applyFont="1" applyFill="1" applyBorder="1" applyAlignment="1" applyProtection="1">
      <alignment horizontal="center" vertical="center" wrapText="1"/>
      <protection hidden="1"/>
    </xf>
    <xf numFmtId="0" fontId="21" fillId="3" borderId="33" xfId="0" applyFont="1" applyFill="1" applyBorder="1" applyAlignment="1" applyProtection="1">
      <alignment horizontal="center" vertical="center" wrapText="1"/>
      <protection hidden="1"/>
    </xf>
    <xf numFmtId="0" fontId="21" fillId="3" borderId="29"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center" vertical="center" wrapText="1"/>
      <protection hidden="1"/>
    </xf>
    <xf numFmtId="0" fontId="21" fillId="3" borderId="11" xfId="0" applyFont="1" applyFill="1" applyBorder="1" applyAlignment="1" applyProtection="1">
      <alignment horizontal="center" vertical="center" wrapText="1"/>
      <protection hidden="1"/>
    </xf>
    <xf numFmtId="0" fontId="21" fillId="3" borderId="30" xfId="0" applyFont="1" applyFill="1" applyBorder="1" applyAlignment="1" applyProtection="1">
      <alignment horizontal="center" vertical="center" wrapText="1"/>
      <protection hidden="1"/>
    </xf>
    <xf numFmtId="0" fontId="21" fillId="3" borderId="24" xfId="0" applyFont="1" applyFill="1" applyBorder="1" applyAlignment="1" applyProtection="1">
      <alignment horizontal="center" vertical="center" wrapText="1"/>
      <protection hidden="1"/>
    </xf>
    <xf numFmtId="0" fontId="21" fillId="3" borderId="58" xfId="0" applyFont="1" applyFill="1" applyBorder="1" applyAlignment="1" applyProtection="1">
      <alignment horizontal="center" vertical="center" wrapText="1"/>
      <protection hidden="1"/>
    </xf>
    <xf numFmtId="0" fontId="21" fillId="3" borderId="19" xfId="0" applyFont="1" applyFill="1" applyBorder="1" applyAlignment="1" applyProtection="1">
      <alignment horizontal="center" vertical="center" shrinkToFit="1"/>
      <protection hidden="1"/>
    </xf>
    <xf numFmtId="0" fontId="21" fillId="3" borderId="22" xfId="0" applyFont="1" applyFill="1" applyBorder="1" applyAlignment="1" applyProtection="1">
      <alignment horizontal="center" vertical="center" shrinkToFit="1"/>
      <protection hidden="1"/>
    </xf>
    <xf numFmtId="0" fontId="21" fillId="3" borderId="23" xfId="0" applyFont="1" applyFill="1" applyBorder="1" applyAlignment="1" applyProtection="1">
      <alignment horizontal="center" vertical="center" shrinkToFit="1"/>
      <protection hidden="1"/>
    </xf>
    <xf numFmtId="0" fontId="21" fillId="3" borderId="24" xfId="0" applyFont="1" applyFill="1" applyBorder="1" applyAlignment="1" applyProtection="1">
      <alignment horizontal="center" vertical="center" shrinkToFit="1"/>
      <protection hidden="1"/>
    </xf>
    <xf numFmtId="0" fontId="21" fillId="3" borderId="25" xfId="0" applyFont="1" applyFill="1" applyBorder="1" applyAlignment="1" applyProtection="1">
      <alignment horizontal="center" vertical="center" shrinkToFit="1"/>
      <protection hidden="1"/>
    </xf>
    <xf numFmtId="0" fontId="21" fillId="3" borderId="26" xfId="0" applyFont="1" applyFill="1" applyBorder="1" applyAlignment="1" applyProtection="1">
      <alignment horizontal="distributed" vertical="center" wrapText="1" indent="1"/>
      <protection hidden="1"/>
    </xf>
    <xf numFmtId="0" fontId="21" fillId="3" borderId="13" xfId="0" applyFont="1" applyFill="1" applyBorder="1" applyAlignment="1" applyProtection="1">
      <alignment horizontal="distributed" vertical="center" wrapText="1" indent="1"/>
      <protection hidden="1"/>
    </xf>
    <xf numFmtId="0" fontId="21" fillId="3" borderId="29" xfId="0" applyFont="1" applyFill="1" applyBorder="1" applyAlignment="1" applyProtection="1">
      <alignment horizontal="distributed" vertical="center" wrapText="1" indent="1"/>
      <protection hidden="1"/>
    </xf>
    <xf numFmtId="0" fontId="21" fillId="3" borderId="0" xfId="0" applyFont="1" applyFill="1" applyBorder="1" applyAlignment="1" applyProtection="1">
      <alignment horizontal="distributed" vertical="center" wrapText="1" indent="1"/>
      <protection hidden="1"/>
    </xf>
    <xf numFmtId="0" fontId="21" fillId="3" borderId="30" xfId="0" applyFont="1" applyFill="1" applyBorder="1" applyAlignment="1" applyProtection="1">
      <alignment horizontal="distributed" vertical="center" wrapText="1" indent="1"/>
      <protection hidden="1"/>
    </xf>
    <xf numFmtId="0" fontId="21" fillId="3" borderId="24" xfId="0" applyFont="1" applyFill="1" applyBorder="1" applyAlignment="1" applyProtection="1">
      <alignment horizontal="distributed" vertical="center" wrapText="1" indent="1"/>
      <protection hidden="1"/>
    </xf>
    <xf numFmtId="0" fontId="21" fillId="3" borderId="18" xfId="0" applyFont="1" applyFill="1" applyBorder="1" applyAlignment="1" applyProtection="1">
      <alignment horizontal="center" vertical="center" wrapText="1"/>
      <protection hidden="1"/>
    </xf>
    <xf numFmtId="0" fontId="21" fillId="3" borderId="19" xfId="0" applyFont="1" applyFill="1" applyBorder="1" applyAlignment="1" applyProtection="1">
      <alignment horizontal="center" vertical="center" wrapText="1"/>
      <protection hidden="1"/>
    </xf>
    <xf numFmtId="0" fontId="21" fillId="3" borderId="2" xfId="0" applyFont="1" applyFill="1" applyBorder="1" applyAlignment="1" applyProtection="1">
      <alignment horizontal="center" vertical="center" wrapText="1"/>
      <protection hidden="1"/>
    </xf>
    <xf numFmtId="0" fontId="21" fillId="3" borderId="22" xfId="0" applyFont="1" applyFill="1" applyBorder="1" applyAlignment="1" applyProtection="1">
      <alignment horizontal="center" vertical="center" wrapText="1"/>
      <protection hidden="1"/>
    </xf>
    <xf numFmtId="0" fontId="21" fillId="3" borderId="23" xfId="0" applyFont="1" applyFill="1" applyBorder="1" applyAlignment="1" applyProtection="1">
      <alignment horizontal="center" vertical="center" wrapText="1"/>
      <protection hidden="1"/>
    </xf>
    <xf numFmtId="0" fontId="21" fillId="3" borderId="25" xfId="0" applyFont="1" applyFill="1" applyBorder="1" applyAlignment="1" applyProtection="1">
      <alignment horizontal="center" vertical="center" wrapText="1"/>
      <protection hidden="1"/>
    </xf>
    <xf numFmtId="0" fontId="25" fillId="3" borderId="8" xfId="0" applyFont="1" applyFill="1" applyBorder="1" applyAlignment="1" applyProtection="1">
      <alignment horizontal="center" vertical="center"/>
      <protection hidden="1"/>
    </xf>
    <xf numFmtId="0" fontId="25" fillId="3" borderId="56" xfId="0" applyFont="1" applyFill="1" applyBorder="1" applyAlignment="1" applyProtection="1">
      <alignment horizontal="center" vertical="center"/>
      <protection hidden="1"/>
    </xf>
    <xf numFmtId="0" fontId="25" fillId="3" borderId="54" xfId="0" applyFont="1" applyFill="1" applyBorder="1" applyAlignment="1" applyProtection="1">
      <alignment horizontal="center" vertical="center"/>
      <protection hidden="1"/>
    </xf>
    <xf numFmtId="9" fontId="21" fillId="3" borderId="8" xfId="0" applyNumberFormat="1" applyFont="1" applyFill="1" applyBorder="1" applyAlignment="1" applyProtection="1">
      <alignment horizontal="center" vertical="center"/>
      <protection hidden="1"/>
    </xf>
    <xf numFmtId="9" fontId="21" fillId="3" borderId="54" xfId="0" applyNumberFormat="1" applyFont="1" applyFill="1" applyBorder="1" applyAlignment="1" applyProtection="1">
      <alignment horizontal="center" vertical="center"/>
      <protection hidden="1"/>
    </xf>
    <xf numFmtId="9" fontId="21" fillId="3" borderId="49" xfId="0" applyNumberFormat="1" applyFont="1" applyFill="1" applyBorder="1" applyAlignment="1" applyProtection="1">
      <alignment horizontal="center" vertical="center"/>
      <protection hidden="1"/>
    </xf>
    <xf numFmtId="9" fontId="21" fillId="3" borderId="57" xfId="0" applyNumberFormat="1" applyFont="1" applyFill="1" applyBorder="1" applyAlignment="1" applyProtection="1">
      <alignment horizontal="center" vertical="center"/>
      <protection hidden="1"/>
    </xf>
    <xf numFmtId="0" fontId="21" fillId="3" borderId="41" xfId="0" applyFont="1" applyFill="1" applyBorder="1" applyAlignment="1" applyProtection="1">
      <alignment horizontal="distributed" vertical="center" wrapText="1" indent="1"/>
      <protection hidden="1"/>
    </xf>
    <xf numFmtId="0" fontId="21" fillId="3" borderId="43" xfId="0" applyFont="1" applyFill="1" applyBorder="1" applyAlignment="1" applyProtection="1">
      <alignment horizontal="distributed" vertical="center" wrapText="1" indent="1"/>
      <protection hidden="1"/>
    </xf>
    <xf numFmtId="0" fontId="21" fillId="3" borderId="45" xfId="0" applyFont="1" applyFill="1" applyBorder="1" applyAlignment="1" applyProtection="1">
      <alignment horizontal="distributed" vertical="center" wrapText="1" indent="1"/>
      <protection hidden="1"/>
    </xf>
    <xf numFmtId="0" fontId="27" fillId="3" borderId="42" xfId="0" applyFont="1" applyFill="1" applyBorder="1" applyAlignment="1" applyProtection="1">
      <alignment horizontal="center" vertical="center"/>
      <protection hidden="1"/>
    </xf>
    <xf numFmtId="0" fontId="27" fillId="3" borderId="50" xfId="0" applyFont="1" applyFill="1" applyBorder="1" applyAlignment="1" applyProtection="1">
      <alignment horizontal="center" vertical="center"/>
      <protection hidden="1"/>
    </xf>
    <xf numFmtId="0" fontId="27" fillId="3" borderId="44" xfId="0" applyFont="1" applyFill="1" applyBorder="1" applyAlignment="1" applyProtection="1">
      <alignment horizontal="center" vertical="center"/>
      <protection hidden="1"/>
    </xf>
    <xf numFmtId="0" fontId="27" fillId="3" borderId="51" xfId="0" applyFont="1" applyFill="1" applyBorder="1" applyAlignment="1" applyProtection="1">
      <alignment horizontal="center" vertical="center"/>
      <protection hidden="1"/>
    </xf>
    <xf numFmtId="0" fontId="27" fillId="3" borderId="46" xfId="0" applyFont="1" applyFill="1" applyBorder="1" applyAlignment="1" applyProtection="1">
      <alignment horizontal="center" vertical="center"/>
      <protection hidden="1"/>
    </xf>
    <xf numFmtId="0" fontId="27" fillId="3" borderId="52" xfId="0" applyFont="1" applyFill="1" applyBorder="1" applyAlignment="1" applyProtection="1">
      <alignment horizontal="center" vertical="center"/>
      <protection hidden="1"/>
    </xf>
    <xf numFmtId="5" fontId="17" fillId="3" borderId="7" xfId="0" applyNumberFormat="1" applyFont="1" applyFill="1" applyBorder="1" applyAlignment="1" applyProtection="1">
      <alignment horizontal="right" vertical="center" indent="1"/>
      <protection hidden="1"/>
    </xf>
    <xf numFmtId="5" fontId="17" fillId="3" borderId="8" xfId="0" applyNumberFormat="1" applyFont="1" applyFill="1" applyBorder="1" applyAlignment="1" applyProtection="1">
      <alignment horizontal="right" vertical="center" indent="1"/>
      <protection hidden="1"/>
    </xf>
    <xf numFmtId="5" fontId="17" fillId="3" borderId="49" xfId="0" applyNumberFormat="1" applyFont="1" applyFill="1" applyBorder="1" applyAlignment="1" applyProtection="1">
      <alignment horizontal="right" vertical="center" indent="1"/>
      <protection hidden="1"/>
    </xf>
    <xf numFmtId="0" fontId="21" fillId="3" borderId="0" xfId="0" applyFont="1" applyFill="1" applyAlignment="1" applyProtection="1">
      <alignment horizontal="distributed" vertical="center"/>
      <protection hidden="1"/>
    </xf>
    <xf numFmtId="0" fontId="17" fillId="3" borderId="0" xfId="0" applyFont="1" applyFill="1" applyAlignment="1" applyProtection="1">
      <alignment horizontal="left" vertical="center" indent="1"/>
      <protection hidden="1"/>
    </xf>
    <xf numFmtId="0" fontId="17" fillId="3" borderId="7" xfId="0" applyFont="1" applyFill="1" applyBorder="1" applyAlignment="1" applyProtection="1">
      <alignment horizontal="left" vertical="center" indent="1"/>
      <protection hidden="1"/>
    </xf>
    <xf numFmtId="0" fontId="17" fillId="3" borderId="8" xfId="0" applyFont="1" applyFill="1" applyBorder="1" applyAlignment="1" applyProtection="1">
      <alignment horizontal="left" vertical="center" indent="1"/>
      <protection hidden="1"/>
    </xf>
    <xf numFmtId="0" fontId="17" fillId="3" borderId="49" xfId="0" applyFont="1" applyFill="1" applyBorder="1" applyAlignment="1" applyProtection="1">
      <alignment horizontal="left" vertical="center" indent="1"/>
      <protection hidden="1"/>
    </xf>
    <xf numFmtId="0" fontId="21" fillId="3" borderId="0" xfId="0" applyFont="1" applyFill="1" applyAlignment="1" applyProtection="1">
      <alignment horizontal="left" vertical="center" indent="1"/>
      <protection hidden="1"/>
    </xf>
    <xf numFmtId="0" fontId="21" fillId="3" borderId="26" xfId="0" applyFont="1" applyFill="1" applyBorder="1" applyAlignment="1" applyProtection="1">
      <alignment horizontal="distributed" vertical="center" indent="3"/>
      <protection hidden="1"/>
    </xf>
    <xf numFmtId="0" fontId="21" fillId="3" borderId="13" xfId="0" applyFont="1" applyFill="1" applyBorder="1" applyAlignment="1" applyProtection="1">
      <alignment horizontal="distributed" vertical="center" indent="3"/>
      <protection hidden="1"/>
    </xf>
    <xf numFmtId="0" fontId="21" fillId="3" borderId="19" xfId="0" applyFont="1" applyFill="1" applyBorder="1" applyAlignment="1" applyProtection="1">
      <alignment horizontal="distributed" vertical="center" indent="3"/>
      <protection hidden="1"/>
    </xf>
    <xf numFmtId="0" fontId="21" fillId="3" borderId="29" xfId="0" applyFont="1" applyFill="1" applyBorder="1" applyAlignment="1" applyProtection="1">
      <alignment horizontal="distributed" vertical="center" indent="3"/>
      <protection hidden="1"/>
    </xf>
    <xf numFmtId="0" fontId="21" fillId="3" borderId="0" xfId="0" applyFont="1" applyFill="1" applyBorder="1" applyAlignment="1" applyProtection="1">
      <alignment horizontal="distributed" vertical="center" indent="3"/>
      <protection hidden="1"/>
    </xf>
    <xf numFmtId="0" fontId="21" fillId="3" borderId="22" xfId="0" applyFont="1" applyFill="1" applyBorder="1" applyAlignment="1" applyProtection="1">
      <alignment horizontal="distributed" vertical="center" indent="3"/>
      <protection hidden="1"/>
    </xf>
    <xf numFmtId="5" fontId="28" fillId="3" borderId="23" xfId="0" applyNumberFormat="1" applyFont="1" applyFill="1" applyBorder="1" applyAlignment="1" applyProtection="1">
      <alignment horizontal="right" vertical="center" indent="1"/>
      <protection hidden="1"/>
    </xf>
    <xf numFmtId="5" fontId="28" fillId="3" borderId="24" xfId="0" applyNumberFormat="1" applyFont="1" applyFill="1" applyBorder="1" applyAlignment="1" applyProtection="1">
      <alignment horizontal="right" vertical="center" indent="1"/>
      <protection hidden="1"/>
    </xf>
    <xf numFmtId="5" fontId="28" fillId="3" borderId="25" xfId="0" applyNumberFormat="1" applyFont="1" applyFill="1" applyBorder="1" applyAlignment="1" applyProtection="1">
      <alignment horizontal="right" vertical="center" indent="1"/>
      <protection hidden="1"/>
    </xf>
    <xf numFmtId="0" fontId="27" fillId="3" borderId="0" xfId="0" applyFont="1" applyFill="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21" fillId="3" borderId="33" xfId="0" applyFont="1" applyFill="1" applyBorder="1" applyAlignment="1" applyProtection="1">
      <alignment horizontal="distributed" vertical="center" wrapText="1" indent="1"/>
      <protection hidden="1"/>
    </xf>
    <xf numFmtId="0" fontId="21" fillId="3" borderId="11" xfId="0" applyFont="1" applyFill="1" applyBorder="1" applyAlignment="1" applyProtection="1">
      <alignment horizontal="distributed" vertical="center" wrapText="1" indent="1"/>
      <protection hidden="1"/>
    </xf>
    <xf numFmtId="0" fontId="21" fillId="3" borderId="27" xfId="0" applyFont="1" applyFill="1" applyBorder="1" applyAlignment="1" applyProtection="1">
      <alignment horizontal="distributed" vertical="center" wrapText="1" indent="1"/>
      <protection hidden="1"/>
    </xf>
    <xf numFmtId="0" fontId="21" fillId="3" borderId="4" xfId="0" applyFont="1" applyFill="1" applyBorder="1" applyAlignment="1" applyProtection="1">
      <alignment horizontal="distributed" vertical="center" wrapText="1" indent="1"/>
      <protection hidden="1"/>
    </xf>
    <xf numFmtId="0" fontId="21" fillId="3" borderId="12" xfId="0" applyFont="1" applyFill="1" applyBorder="1" applyAlignment="1" applyProtection="1">
      <alignment horizontal="distributed" vertical="center" wrapText="1" indent="1"/>
      <protection hidden="1"/>
    </xf>
    <xf numFmtId="0" fontId="25" fillId="3" borderId="0" xfId="0" applyFont="1" applyFill="1" applyAlignment="1" applyProtection="1">
      <alignment vertical="center"/>
      <protection hidden="1"/>
    </xf>
    <xf numFmtId="0" fontId="25" fillId="3" borderId="0" xfId="0" applyFont="1" applyFill="1" applyBorder="1" applyAlignment="1" applyProtection="1">
      <alignment vertical="center"/>
      <protection hidden="1"/>
    </xf>
    <xf numFmtId="0" fontId="21" fillId="3" borderId="33" xfId="0" applyFont="1" applyFill="1" applyBorder="1" applyAlignment="1" applyProtection="1">
      <alignment horizontal="distributed" vertical="center" indent="3"/>
      <protection hidden="1"/>
    </xf>
    <xf numFmtId="0" fontId="21" fillId="3" borderId="27" xfId="0" applyFont="1" applyFill="1" applyBorder="1" applyAlignment="1" applyProtection="1">
      <alignment horizontal="distributed" vertical="center" indent="3"/>
      <protection hidden="1"/>
    </xf>
    <xf numFmtId="0" fontId="21" fillId="3" borderId="4" xfId="0" applyFont="1" applyFill="1" applyBorder="1" applyAlignment="1" applyProtection="1">
      <alignment horizontal="distributed" vertical="center" indent="3"/>
      <protection hidden="1"/>
    </xf>
    <xf numFmtId="0" fontId="21" fillId="3" borderId="12" xfId="0" applyFont="1" applyFill="1" applyBorder="1" applyAlignment="1" applyProtection="1">
      <alignment horizontal="distributed" vertical="center" indent="3"/>
      <protection hidden="1"/>
    </xf>
    <xf numFmtId="0" fontId="21" fillId="3" borderId="18" xfId="0" applyFont="1" applyFill="1" applyBorder="1" applyAlignment="1" applyProtection="1">
      <alignment horizontal="center" vertical="center"/>
      <protection hidden="1"/>
    </xf>
    <xf numFmtId="0" fontId="21" fillId="3" borderId="13" xfId="0" applyFont="1" applyFill="1" applyBorder="1" applyAlignment="1" applyProtection="1">
      <alignment horizontal="center" vertical="center"/>
      <protection hidden="1"/>
    </xf>
    <xf numFmtId="0" fontId="21" fillId="3" borderId="33" xfId="0" applyFont="1" applyFill="1" applyBorder="1" applyAlignment="1" applyProtection="1">
      <alignment horizontal="center" vertical="center"/>
      <protection hidden="1"/>
    </xf>
    <xf numFmtId="0" fontId="21" fillId="3" borderId="4" xfId="0" applyFont="1" applyFill="1" applyBorder="1" applyAlignment="1" applyProtection="1">
      <alignment horizontal="center" vertical="center"/>
      <protection hidden="1"/>
    </xf>
    <xf numFmtId="0" fontId="21" fillId="3" borderId="6" xfId="0" applyFont="1" applyFill="1" applyBorder="1" applyAlignment="1" applyProtection="1">
      <alignment horizontal="distributed" vertical="center" indent="1"/>
      <protection hidden="1"/>
    </xf>
    <xf numFmtId="0" fontId="22" fillId="3" borderId="0" xfId="0" applyFont="1" applyFill="1" applyBorder="1" applyAlignment="1" applyProtection="1">
      <alignment horizontal="distributed" vertical="center" indent="1"/>
      <protection hidden="1"/>
    </xf>
    <xf numFmtId="0" fontId="22" fillId="3" borderId="24" xfId="0" applyFont="1" applyFill="1" applyBorder="1" applyAlignment="1" applyProtection="1">
      <alignment horizontal="distributed" vertical="center" indent="1"/>
      <protection hidden="1"/>
    </xf>
    <xf numFmtId="0" fontId="23" fillId="3" borderId="0" xfId="0" applyFont="1" applyFill="1" applyBorder="1" applyAlignment="1" applyProtection="1">
      <alignment horizontal="center" vertical="center"/>
      <protection hidden="1"/>
    </xf>
    <xf numFmtId="0" fontId="23" fillId="3" borderId="24" xfId="0" applyFont="1" applyFill="1" applyBorder="1" applyAlignment="1" applyProtection="1">
      <alignment horizontal="center" vertical="center"/>
      <protection hidden="1"/>
    </xf>
    <xf numFmtId="0" fontId="17" fillId="3" borderId="0" xfId="0" applyFont="1" applyFill="1" applyAlignment="1" applyProtection="1">
      <alignment vertical="center"/>
      <protection hidden="1"/>
    </xf>
    <xf numFmtId="0" fontId="17" fillId="3" borderId="0" xfId="0" applyFont="1" applyFill="1" applyBorder="1" applyAlignment="1" applyProtection="1">
      <alignment vertical="center"/>
      <protection hidden="1"/>
    </xf>
    <xf numFmtId="0" fontId="24" fillId="3" borderId="0" xfId="0" applyFont="1" applyFill="1" applyBorder="1" applyAlignment="1" applyProtection="1">
      <alignment horizontal="right" vertical="center" shrinkToFit="1"/>
      <protection hidden="1"/>
    </xf>
    <xf numFmtId="5" fontId="22" fillId="3" borderId="18" xfId="0" applyNumberFormat="1" applyFont="1" applyFill="1" applyBorder="1" applyAlignment="1" applyProtection="1">
      <alignment horizontal="right" vertical="center" indent="1"/>
      <protection hidden="1"/>
    </xf>
    <xf numFmtId="5" fontId="22" fillId="3" borderId="13" xfId="0" applyNumberFormat="1" applyFont="1" applyFill="1" applyBorder="1" applyAlignment="1" applyProtection="1">
      <alignment horizontal="right" vertical="center" indent="1"/>
      <protection hidden="1"/>
    </xf>
    <xf numFmtId="5" fontId="22" fillId="3" borderId="19" xfId="0" applyNumberFormat="1" applyFont="1" applyFill="1" applyBorder="1" applyAlignment="1" applyProtection="1">
      <alignment horizontal="right" vertical="center" indent="1"/>
      <protection hidden="1"/>
    </xf>
    <xf numFmtId="5" fontId="22" fillId="3" borderId="2" xfId="0" applyNumberFormat="1" applyFont="1" applyFill="1" applyBorder="1" applyAlignment="1" applyProtection="1">
      <alignment horizontal="right" vertical="center" indent="1"/>
      <protection hidden="1"/>
    </xf>
    <xf numFmtId="5" fontId="22" fillId="3" borderId="0" xfId="0" applyNumberFormat="1" applyFont="1" applyFill="1" applyBorder="1" applyAlignment="1" applyProtection="1">
      <alignment horizontal="right" vertical="center" indent="1"/>
      <protection hidden="1"/>
    </xf>
    <xf numFmtId="5" fontId="22" fillId="3" borderId="22" xfId="0" applyNumberFormat="1" applyFont="1" applyFill="1" applyBorder="1" applyAlignment="1" applyProtection="1">
      <alignment horizontal="right" vertical="center" indent="1"/>
      <protection hidden="1"/>
    </xf>
    <xf numFmtId="5" fontId="22" fillId="3" borderId="3" xfId="0" applyNumberFormat="1" applyFont="1" applyFill="1" applyBorder="1" applyAlignment="1" applyProtection="1">
      <alignment horizontal="right" vertical="center" indent="1"/>
      <protection hidden="1"/>
    </xf>
    <xf numFmtId="5" fontId="22" fillId="3" borderId="4" xfId="0" applyNumberFormat="1" applyFont="1" applyFill="1" applyBorder="1" applyAlignment="1" applyProtection="1">
      <alignment horizontal="right" vertical="center" indent="1"/>
      <protection hidden="1"/>
    </xf>
    <xf numFmtId="5" fontId="22" fillId="3" borderId="20" xfId="0" applyNumberFormat="1" applyFont="1" applyFill="1" applyBorder="1" applyAlignment="1" applyProtection="1">
      <alignment horizontal="right" vertical="center" indent="1"/>
      <protection hidden="1"/>
    </xf>
    <xf numFmtId="0" fontId="21" fillId="3" borderId="32" xfId="0" applyFont="1" applyFill="1" applyBorder="1" applyAlignment="1" applyProtection="1">
      <alignment horizontal="center" vertical="center" shrinkToFit="1"/>
      <protection hidden="1"/>
    </xf>
    <xf numFmtId="0" fontId="21" fillId="3" borderId="26" xfId="0" applyFont="1" applyFill="1" applyBorder="1" applyAlignment="1" applyProtection="1">
      <alignment horizontal="distributed" vertical="center" indent="5"/>
      <protection hidden="1"/>
    </xf>
    <xf numFmtId="0" fontId="21" fillId="3" borderId="13" xfId="0" applyFont="1" applyFill="1" applyBorder="1" applyAlignment="1" applyProtection="1">
      <alignment horizontal="distributed" vertical="center" indent="5"/>
      <protection hidden="1"/>
    </xf>
    <xf numFmtId="0" fontId="21" fillId="3" borderId="19" xfId="0" applyFont="1" applyFill="1" applyBorder="1" applyAlignment="1" applyProtection="1">
      <alignment horizontal="distributed" vertical="center" indent="5"/>
      <protection hidden="1"/>
    </xf>
    <xf numFmtId="0" fontId="21" fillId="3" borderId="27" xfId="0" applyFont="1" applyFill="1" applyBorder="1" applyAlignment="1" applyProtection="1">
      <alignment horizontal="distributed" vertical="center" indent="5"/>
      <protection hidden="1"/>
    </xf>
    <xf numFmtId="0" fontId="21" fillId="3" borderId="4" xfId="0" applyFont="1" applyFill="1" applyBorder="1" applyAlignment="1" applyProtection="1">
      <alignment horizontal="distributed" vertical="center" indent="5"/>
      <protection hidden="1"/>
    </xf>
    <xf numFmtId="0" fontId="21" fillId="3" borderId="20" xfId="0" applyFont="1" applyFill="1" applyBorder="1" applyAlignment="1" applyProtection="1">
      <alignment horizontal="distributed" vertical="center" indent="5"/>
      <protection hidden="1"/>
    </xf>
    <xf numFmtId="0" fontId="26" fillId="3" borderId="0" xfId="0" applyFont="1" applyFill="1" applyBorder="1" applyAlignment="1" applyProtection="1">
      <alignment horizontal="distributed" vertical="center" indent="4"/>
      <protection hidden="1"/>
    </xf>
    <xf numFmtId="0" fontId="26" fillId="3" borderId="47" xfId="0" applyFont="1" applyFill="1" applyBorder="1" applyAlignment="1" applyProtection="1">
      <alignment horizontal="distributed" vertical="center" indent="4"/>
      <protection hidden="1"/>
    </xf>
    <xf numFmtId="0" fontId="21" fillId="3" borderId="0" xfId="0" applyFont="1" applyFill="1" applyAlignment="1" applyProtection="1">
      <alignment horizontal="left" vertical="center" indent="1" shrinkToFit="1"/>
      <protection hidden="1"/>
    </xf>
    <xf numFmtId="0" fontId="21" fillId="0" borderId="59" xfId="0" applyFont="1" applyFill="1" applyBorder="1" applyAlignment="1" applyProtection="1">
      <alignment horizontal="left" vertical="center" indent="1" shrinkToFit="1"/>
      <protection locked="0"/>
    </xf>
    <xf numFmtId="0" fontId="21" fillId="0" borderId="60" xfId="0" applyFont="1" applyFill="1" applyBorder="1" applyAlignment="1" applyProtection="1">
      <alignment horizontal="left" vertical="center" indent="1" shrinkToFit="1"/>
      <protection locked="0"/>
    </xf>
    <xf numFmtId="0" fontId="21" fillId="0" borderId="37" xfId="0" applyFont="1" applyFill="1" applyBorder="1" applyAlignment="1" applyProtection="1">
      <alignment horizontal="left" vertical="center" indent="1" shrinkToFit="1"/>
      <protection locked="0"/>
    </xf>
    <xf numFmtId="0" fontId="21" fillId="0" borderId="38" xfId="0" applyFont="1" applyFill="1" applyBorder="1" applyAlignment="1" applyProtection="1">
      <alignment horizontal="left" vertical="center" indent="1" shrinkToFit="1"/>
      <protection locked="0"/>
    </xf>
    <xf numFmtId="9" fontId="21" fillId="4" borderId="7" xfId="0" applyNumberFormat="1" applyFont="1" applyFill="1" applyBorder="1" applyAlignment="1" applyProtection="1">
      <alignment horizontal="center" vertical="center"/>
      <protection hidden="1"/>
    </xf>
    <xf numFmtId="9" fontId="21" fillId="4" borderId="8" xfId="0" applyNumberFormat="1" applyFont="1" applyFill="1" applyBorder="1" applyAlignment="1" applyProtection="1">
      <alignment horizontal="center" vertical="center"/>
      <protection hidden="1"/>
    </xf>
    <xf numFmtId="9" fontId="21" fillId="4" borderId="9" xfId="0" applyNumberFormat="1"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locked="0"/>
    </xf>
    <xf numFmtId="0" fontId="21" fillId="0" borderId="18" xfId="0" applyFont="1" applyFill="1" applyBorder="1" applyAlignment="1" applyProtection="1">
      <alignment horizontal="left" vertical="center" wrapText="1" indent="1"/>
      <protection locked="0"/>
    </xf>
    <xf numFmtId="0" fontId="21" fillId="0" borderId="13" xfId="0" applyFont="1" applyFill="1" applyBorder="1" applyAlignment="1" applyProtection="1">
      <alignment horizontal="left" vertical="center" wrapText="1" indent="1"/>
      <protection locked="0"/>
    </xf>
    <xf numFmtId="0" fontId="21" fillId="0" borderId="19" xfId="0" applyFont="1" applyFill="1" applyBorder="1" applyAlignment="1" applyProtection="1">
      <alignment horizontal="left" vertical="center" wrapText="1" indent="1"/>
      <protection locked="0"/>
    </xf>
    <xf numFmtId="0" fontId="21" fillId="0" borderId="2" xfId="0" applyFont="1" applyFill="1" applyBorder="1" applyAlignment="1" applyProtection="1">
      <alignment horizontal="left" vertical="center" wrapText="1" indent="1"/>
      <protection locked="0"/>
    </xf>
    <xf numFmtId="0" fontId="21" fillId="0" borderId="0" xfId="0" applyFont="1" applyFill="1" applyBorder="1" applyAlignment="1" applyProtection="1">
      <alignment horizontal="left" vertical="center" wrapText="1" indent="1"/>
      <protection locked="0"/>
    </xf>
    <xf numFmtId="0" fontId="21" fillId="0" borderId="22" xfId="0" applyFont="1" applyFill="1" applyBorder="1" applyAlignment="1" applyProtection="1">
      <alignment horizontal="left" vertical="center" wrapText="1" indent="1"/>
      <protection locked="0"/>
    </xf>
    <xf numFmtId="0" fontId="21" fillId="0" borderId="23" xfId="0" applyFont="1" applyFill="1" applyBorder="1" applyAlignment="1" applyProtection="1">
      <alignment horizontal="left" vertical="center" wrapText="1" indent="1"/>
      <protection locked="0"/>
    </xf>
    <xf numFmtId="0" fontId="21" fillId="0" borderId="24" xfId="0" applyFont="1" applyFill="1" applyBorder="1" applyAlignment="1" applyProtection="1">
      <alignment horizontal="left" vertical="center" wrapText="1" indent="1"/>
      <protection locked="0"/>
    </xf>
    <xf numFmtId="0" fontId="21" fillId="0" borderId="25" xfId="0" applyFont="1" applyFill="1" applyBorder="1" applyAlignment="1" applyProtection="1">
      <alignment horizontal="left" vertical="center" wrapText="1" indent="1"/>
      <protection locked="0"/>
    </xf>
    <xf numFmtId="177" fontId="21" fillId="0" borderId="6" xfId="0" applyNumberFormat="1" applyFont="1" applyFill="1" applyBorder="1" applyAlignment="1" applyProtection="1">
      <alignment vertical="center"/>
      <protection locked="0"/>
    </xf>
    <xf numFmtId="0" fontId="21" fillId="3" borderId="0" xfId="0" applyFont="1" applyFill="1" applyAlignment="1" applyProtection="1">
      <alignment horizontal="left" vertical="top" indent="1" shrinkToFit="1"/>
      <protection hidden="1"/>
    </xf>
    <xf numFmtId="0" fontId="28" fillId="3" borderId="0" xfId="0" applyFont="1" applyFill="1" applyBorder="1" applyAlignment="1" applyProtection="1">
      <alignment horizontal="left" vertical="top" indent="1"/>
      <protection hidden="1"/>
    </xf>
    <xf numFmtId="0" fontId="0" fillId="3" borderId="1"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0"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22"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27" fillId="3" borderId="0" xfId="0" applyFont="1" applyFill="1" applyAlignment="1" applyProtection="1">
      <alignment horizontal="left" vertical="center" indent="1" shrinkToFit="1"/>
      <protection hidden="1"/>
    </xf>
    <xf numFmtId="0" fontId="21" fillId="0" borderId="31" xfId="0" applyFont="1" applyFill="1" applyBorder="1" applyAlignment="1" applyProtection="1">
      <alignment horizontal="left" vertical="center" indent="1" shrinkToFit="1"/>
      <protection locked="0"/>
    </xf>
    <xf numFmtId="0" fontId="21" fillId="0" borderId="6" xfId="0" applyFont="1" applyFill="1" applyBorder="1" applyAlignment="1" applyProtection="1">
      <alignment horizontal="left" vertical="center" indent="1" shrinkToFit="1"/>
      <protection locked="0"/>
    </xf>
    <xf numFmtId="0" fontId="21" fillId="0" borderId="32" xfId="0" applyFont="1" applyFill="1" applyBorder="1" applyAlignment="1" applyProtection="1">
      <alignment horizontal="left" vertical="center" indent="1" shrinkToFit="1"/>
      <protection locked="0"/>
    </xf>
    <xf numFmtId="0" fontId="29" fillId="3" borderId="0" xfId="0" applyFont="1" applyFill="1" applyAlignment="1" applyProtection="1">
      <alignment horizontal="center" vertical="center"/>
      <protection hidden="1"/>
    </xf>
    <xf numFmtId="0" fontId="17" fillId="3" borderId="0" xfId="0" applyFont="1" applyFill="1" applyAlignment="1" applyProtection="1">
      <alignment horizontal="left" vertical="top" indent="1" shrinkToFit="1"/>
      <protection hidden="1"/>
    </xf>
    <xf numFmtId="0" fontId="21" fillId="0" borderId="18"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19"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22"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5" fontId="17" fillId="0" borderId="7" xfId="0" applyNumberFormat="1" applyFont="1" applyFill="1" applyBorder="1" applyAlignment="1" applyProtection="1">
      <alignment horizontal="right" vertical="center" indent="1"/>
      <protection locked="0"/>
    </xf>
    <xf numFmtId="5" fontId="17" fillId="0" borderId="8" xfId="0" applyNumberFormat="1" applyFont="1" applyFill="1" applyBorder="1" applyAlignment="1" applyProtection="1">
      <alignment horizontal="right" vertical="center" indent="1"/>
      <protection locked="0"/>
    </xf>
    <xf numFmtId="5" fontId="17" fillId="0" borderId="49" xfId="0" applyNumberFormat="1" applyFont="1" applyFill="1" applyBorder="1" applyAlignment="1" applyProtection="1">
      <alignment horizontal="right" vertical="center" indent="1"/>
      <protection locked="0"/>
    </xf>
    <xf numFmtId="0" fontId="17" fillId="0" borderId="7" xfId="0" applyFont="1" applyFill="1" applyBorder="1" applyAlignment="1" applyProtection="1">
      <alignment horizontal="right" vertical="center" indent="1"/>
      <protection locked="0"/>
    </xf>
    <xf numFmtId="0" fontId="17" fillId="0" borderId="8" xfId="0" applyFont="1" applyFill="1" applyBorder="1" applyAlignment="1" applyProtection="1">
      <alignment horizontal="right" vertical="center" indent="1"/>
      <protection locked="0"/>
    </xf>
    <xf numFmtId="0" fontId="17" fillId="0" borderId="49" xfId="0" applyFont="1" applyFill="1" applyBorder="1" applyAlignment="1" applyProtection="1">
      <alignment horizontal="right" vertical="center" indent="1"/>
      <protection locked="0"/>
    </xf>
    <xf numFmtId="9" fontId="21" fillId="0" borderId="8" xfId="0" applyNumberFormat="1" applyFont="1" applyFill="1" applyBorder="1" applyAlignment="1" applyProtection="1">
      <alignment horizontal="center" vertical="center"/>
      <protection locked="0"/>
    </xf>
    <xf numFmtId="9" fontId="21" fillId="0" borderId="54" xfId="0" applyNumberFormat="1" applyFont="1" applyFill="1" applyBorder="1" applyAlignment="1" applyProtection="1">
      <alignment horizontal="center" vertical="center"/>
      <protection locked="0"/>
    </xf>
    <xf numFmtId="0" fontId="27" fillId="0" borderId="42" xfId="0" applyFont="1" applyFill="1" applyBorder="1" applyAlignment="1" applyProtection="1">
      <alignment horizontal="center" vertical="center"/>
      <protection locked="0"/>
    </xf>
    <xf numFmtId="0" fontId="27" fillId="0" borderId="50" xfId="0" applyFont="1" applyFill="1" applyBorder="1" applyAlignment="1" applyProtection="1">
      <alignment horizontal="center" vertical="center"/>
      <protection locked="0"/>
    </xf>
    <xf numFmtId="0" fontId="27" fillId="0" borderId="44" xfId="0" applyFont="1" applyFill="1" applyBorder="1" applyAlignment="1" applyProtection="1">
      <alignment horizontal="center" vertical="center"/>
      <protection locked="0"/>
    </xf>
    <xf numFmtId="0" fontId="27" fillId="0" borderId="51" xfId="0" applyFont="1" applyFill="1" applyBorder="1" applyAlignment="1" applyProtection="1">
      <alignment horizontal="center" vertical="center"/>
      <protection locked="0"/>
    </xf>
    <xf numFmtId="0" fontId="27" fillId="0" borderId="46" xfId="0" applyFont="1" applyFill="1" applyBorder="1" applyAlignment="1" applyProtection="1">
      <alignment horizontal="center" vertical="center"/>
      <protection locked="0"/>
    </xf>
    <xf numFmtId="0" fontId="27" fillId="0" borderId="5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shrinkToFit="1"/>
      <protection hidden="1"/>
    </xf>
    <xf numFmtId="0" fontId="21" fillId="3" borderId="1" xfId="0" applyFont="1" applyFill="1" applyBorder="1" applyAlignment="1" applyProtection="1">
      <alignment horizontal="center" vertical="center" shrinkToFit="1"/>
      <protection hidden="1"/>
    </xf>
    <xf numFmtId="0" fontId="21" fillId="3" borderId="10" xfId="0" applyFont="1" applyFill="1" applyBorder="1" applyAlignment="1" applyProtection="1">
      <alignment horizontal="center" vertical="center" shrinkToFit="1"/>
      <protection hidden="1"/>
    </xf>
    <xf numFmtId="0" fontId="21" fillId="3" borderId="3" xfId="0" applyFont="1" applyFill="1" applyBorder="1" applyAlignment="1" applyProtection="1">
      <alignment horizontal="center" vertical="center" shrinkToFit="1"/>
      <protection hidden="1"/>
    </xf>
    <xf numFmtId="0" fontId="21" fillId="3" borderId="4" xfId="0" applyFont="1" applyFill="1" applyBorder="1" applyAlignment="1" applyProtection="1">
      <alignment horizontal="center" vertical="center" shrinkToFit="1"/>
      <protection hidden="1"/>
    </xf>
    <xf numFmtId="0" fontId="21" fillId="3" borderId="12" xfId="0" applyFont="1" applyFill="1" applyBorder="1" applyAlignment="1" applyProtection="1">
      <alignment horizontal="center" vertical="center" shrinkToFit="1"/>
      <protection hidden="1"/>
    </xf>
    <xf numFmtId="0" fontId="21" fillId="3" borderId="2" xfId="0" applyFont="1" applyFill="1" applyBorder="1" applyAlignment="1" applyProtection="1">
      <alignment horizontal="center" vertical="center"/>
      <protection hidden="1"/>
    </xf>
    <xf numFmtId="0" fontId="21" fillId="3" borderId="11"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protection hidden="1"/>
    </xf>
    <xf numFmtId="0" fontId="27" fillId="3" borderId="0" xfId="0" applyFont="1" applyFill="1" applyAlignment="1" applyProtection="1">
      <alignment horizontal="left" vertical="top" indent="1" shrinkToFit="1"/>
      <protection hidden="1"/>
    </xf>
    <xf numFmtId="0" fontId="21" fillId="0" borderId="5"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36" xfId="0" applyFont="1" applyFill="1" applyBorder="1" applyAlignment="1" applyProtection="1">
      <alignment horizontal="left" vertical="center" indent="1" shrinkToFit="1"/>
      <protection locked="0"/>
    </xf>
    <xf numFmtId="0" fontId="21" fillId="0" borderId="35"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177" fontId="21" fillId="0" borderId="16" xfId="0" applyNumberFormat="1" applyFont="1" applyFill="1" applyBorder="1" applyAlignment="1" applyProtection="1">
      <alignment vertical="center"/>
      <protection locked="0"/>
    </xf>
    <xf numFmtId="0" fontId="17" fillId="3" borderId="24" xfId="0" applyFont="1" applyFill="1" applyBorder="1" applyAlignment="1" applyProtection="1">
      <alignment vertical="center"/>
      <protection hidden="1"/>
    </xf>
    <xf numFmtId="179" fontId="21" fillId="0" borderId="10" xfId="0" applyNumberFormat="1" applyFont="1" applyFill="1" applyBorder="1" applyAlignment="1" applyProtection="1">
      <alignment vertical="center"/>
      <protection locked="0"/>
    </xf>
    <xf numFmtId="179" fontId="21" fillId="0" borderId="16" xfId="0" applyNumberFormat="1" applyFont="1" applyFill="1" applyBorder="1" applyAlignment="1" applyProtection="1">
      <alignment vertical="center"/>
      <protection locked="0"/>
    </xf>
    <xf numFmtId="0" fontId="21" fillId="3" borderId="18" xfId="0" applyFont="1" applyFill="1" applyBorder="1" applyAlignment="1" applyProtection="1">
      <alignment horizontal="distributed" vertical="center" indent="1"/>
      <protection hidden="1"/>
    </xf>
    <xf numFmtId="0" fontId="21" fillId="3" borderId="13" xfId="0" applyFont="1" applyFill="1" applyBorder="1" applyAlignment="1" applyProtection="1">
      <alignment horizontal="distributed" vertical="center" indent="1"/>
      <protection hidden="1"/>
    </xf>
    <xf numFmtId="0" fontId="21" fillId="3" borderId="19" xfId="0" applyFont="1" applyFill="1" applyBorder="1" applyAlignment="1" applyProtection="1">
      <alignment horizontal="distributed" vertical="center" indent="1"/>
      <protection hidden="1"/>
    </xf>
    <xf numFmtId="0" fontId="21" fillId="3" borderId="20" xfId="0" applyFont="1" applyFill="1" applyBorder="1" applyAlignment="1" applyProtection="1">
      <alignment horizontal="distributed" vertical="center" indent="1"/>
      <protection hidden="1"/>
    </xf>
    <xf numFmtId="0" fontId="21" fillId="3" borderId="22" xfId="0" applyFont="1" applyFill="1" applyBorder="1" applyAlignment="1" applyProtection="1">
      <alignment horizontal="center" vertical="center"/>
      <protection hidden="1"/>
    </xf>
    <xf numFmtId="0" fontId="21" fillId="3" borderId="23" xfId="0" applyFont="1" applyFill="1" applyBorder="1" applyAlignment="1" applyProtection="1">
      <alignment horizontal="center" vertical="center"/>
      <protection hidden="1"/>
    </xf>
    <xf numFmtId="0" fontId="24" fillId="3" borderId="0" xfId="0" applyFont="1" applyFill="1" applyBorder="1" applyAlignment="1" applyProtection="1">
      <alignment horizontal="center" vertical="center" shrinkToFit="1"/>
      <protection hidden="1"/>
    </xf>
    <xf numFmtId="0" fontId="24" fillId="3" borderId="24" xfId="0"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9525</xdr:colOff>
      <xdr:row>21</xdr:row>
      <xdr:rowOff>76200</xdr:rowOff>
    </xdr:from>
    <xdr:to>
      <xdr:col>43</xdr:col>
      <xdr:colOff>76200</xdr:colOff>
      <xdr:row>24</xdr:row>
      <xdr:rowOff>0</xdr:rowOff>
    </xdr:to>
    <xdr:sp macro="" textlink="">
      <xdr:nvSpPr>
        <xdr:cNvPr id="2" name="円/楕円 1">
          <a:extLst>
            <a:ext uri="{FF2B5EF4-FFF2-40B4-BE49-F238E27FC236}">
              <a16:creationId xmlns:a16="http://schemas.microsoft.com/office/drawing/2014/main" id="{1EB0A08B-F0A8-32C0-8B7A-0B3C20F87C04}"/>
            </a:ext>
          </a:extLst>
        </xdr:cNvPr>
        <xdr:cNvSpPr/>
      </xdr:nvSpPr>
      <xdr:spPr>
        <a:xfrm>
          <a:off x="5867400" y="2305050"/>
          <a:ext cx="209550" cy="238125"/>
        </a:xfrm>
        <a:prstGeom prst="ellipse">
          <a:avLst/>
        </a:prstGeom>
        <a:no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bg1">
                  <a:lumMod val="65000"/>
                </a:schemeClr>
              </a:solidFill>
              <a:latin typeface="ＭＳ Ｐ明朝" pitchFamily="18" charset="-128"/>
              <a:ea typeface="ＭＳ Ｐ明朝" pitchFamily="18"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topLeftCell="A15" zoomScaleNormal="100" zoomScaleSheetLayoutView="100" workbookViewId="0">
      <selection activeCell="U24" sqref="U24"/>
    </sheetView>
  </sheetViews>
  <sheetFormatPr defaultColWidth="0" defaultRowHeight="15" customHeight="1" zeroHeight="1" x14ac:dyDescent="0.15"/>
  <cols>
    <col min="1" max="32" width="3.33203125" style="1" customWidth="1"/>
    <col min="33" max="16384" width="9.33203125" style="1" hidden="1"/>
  </cols>
  <sheetData>
    <row r="1" spans="1:32"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5" customHeight="1" x14ac:dyDescent="0.15">
      <c r="A2" s="2"/>
      <c r="B2" s="2"/>
      <c r="C2" s="2"/>
      <c r="D2" s="2"/>
      <c r="E2" s="2"/>
      <c r="F2" s="2"/>
      <c r="G2" s="2"/>
      <c r="H2" s="2"/>
      <c r="I2" s="2"/>
      <c r="J2" s="2"/>
      <c r="K2" s="2"/>
      <c r="L2" s="2"/>
      <c r="M2" s="2"/>
      <c r="N2" s="2"/>
      <c r="O2" s="2"/>
      <c r="P2" s="2"/>
      <c r="Q2" s="2"/>
      <c r="R2" s="2"/>
      <c r="S2" s="2"/>
      <c r="T2" s="2"/>
      <c r="U2" s="2"/>
      <c r="V2" s="2"/>
      <c r="W2" s="2"/>
      <c r="X2" s="48" t="s">
        <v>135</v>
      </c>
      <c r="Y2" s="48"/>
      <c r="Z2" s="48"/>
      <c r="AA2" s="48"/>
      <c r="AB2" s="48"/>
      <c r="AC2" s="48"/>
      <c r="AD2" s="48"/>
      <c r="AE2" s="48"/>
      <c r="AF2" s="2"/>
    </row>
    <row r="3" spans="1:32" ht="15" customHeight="1" x14ac:dyDescent="0.15">
      <c r="A3" s="2"/>
      <c r="B3" s="2" t="s">
        <v>6</v>
      </c>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t="s">
        <v>126</v>
      </c>
      <c r="AB4" s="2"/>
      <c r="AC4" s="2"/>
      <c r="AD4" s="2"/>
      <c r="AE4" s="2"/>
      <c r="AF4" s="2"/>
    </row>
    <row r="5" spans="1:32"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47" t="s">
        <v>127</v>
      </c>
    </row>
    <row r="6" spans="1:32" ht="15" customHeight="1" x14ac:dyDescent="0.15">
      <c r="A6" s="2"/>
      <c r="B6" s="2"/>
      <c r="C6" s="2"/>
      <c r="D6" s="2"/>
      <c r="E6" s="2"/>
      <c r="F6" s="2"/>
      <c r="G6" s="2"/>
      <c r="H6" s="2"/>
      <c r="I6" s="2"/>
      <c r="J6" s="2"/>
      <c r="K6" s="2"/>
      <c r="L6" s="2"/>
      <c r="M6" s="2"/>
      <c r="N6" s="2"/>
      <c r="O6" s="2"/>
      <c r="P6" s="2"/>
      <c r="Q6" s="2"/>
      <c r="R6" s="2"/>
      <c r="S6" s="2"/>
      <c r="T6" s="2"/>
      <c r="U6" s="2"/>
      <c r="V6" s="2"/>
      <c r="W6" s="2"/>
      <c r="X6" s="46"/>
      <c r="Y6" s="46"/>
      <c r="Z6" s="46"/>
      <c r="AA6" s="46"/>
      <c r="AB6" s="46"/>
      <c r="AC6" s="46"/>
      <c r="AD6" s="46"/>
      <c r="AE6" s="46"/>
      <c r="AF6" s="2"/>
    </row>
    <row r="7" spans="1:32" ht="46.5" customHeight="1" x14ac:dyDescent="0.15">
      <c r="A7" s="2"/>
      <c r="B7" s="49" t="s">
        <v>39</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2"/>
    </row>
    <row r="8" spans="1:32"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5" customHeight="1" x14ac:dyDescent="0.15">
      <c r="A9" s="2"/>
      <c r="B9" s="12" t="s">
        <v>0</v>
      </c>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row>
    <row r="10" spans="1:32" ht="15"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4"/>
      <c r="Z10" s="4"/>
      <c r="AA10" s="4"/>
      <c r="AB10" s="5"/>
      <c r="AC10" s="5"/>
      <c r="AD10" s="5"/>
      <c r="AE10" s="2"/>
      <c r="AF10" s="2"/>
    </row>
    <row r="11" spans="1:32" ht="15" customHeight="1" x14ac:dyDescent="0.15">
      <c r="A11" s="2"/>
      <c r="B11" s="3"/>
      <c r="C11" s="3" t="s">
        <v>101</v>
      </c>
      <c r="D11" s="3"/>
      <c r="E11" s="3"/>
      <c r="F11" s="3"/>
      <c r="G11" s="3"/>
      <c r="H11" s="3"/>
      <c r="I11" s="3"/>
      <c r="J11" s="3"/>
      <c r="K11" s="3"/>
      <c r="L11" s="3"/>
      <c r="M11" s="3"/>
      <c r="N11" s="3"/>
      <c r="O11" s="3"/>
      <c r="P11" s="3"/>
      <c r="Q11" s="3"/>
      <c r="R11" s="3"/>
      <c r="S11" s="3"/>
      <c r="T11" s="3"/>
      <c r="U11" s="3"/>
      <c r="V11" s="3"/>
      <c r="W11" s="3"/>
      <c r="X11" s="3"/>
      <c r="Y11" s="3"/>
      <c r="Z11" s="3"/>
      <c r="AA11" s="3"/>
      <c r="AB11" s="2"/>
      <c r="AC11" s="2"/>
      <c r="AD11" s="2"/>
      <c r="AE11" s="2"/>
      <c r="AF11" s="2"/>
    </row>
    <row r="12" spans="1:32" ht="15" customHeight="1" x14ac:dyDescent="0.15">
      <c r="A12" s="2"/>
      <c r="B12" s="3"/>
      <c r="C12" s="3" t="s">
        <v>102</v>
      </c>
      <c r="D12" s="3"/>
      <c r="E12" s="3"/>
      <c r="F12" s="3"/>
      <c r="G12" s="3"/>
      <c r="H12" s="3"/>
      <c r="I12" s="3"/>
      <c r="J12" s="3"/>
      <c r="K12" s="3"/>
      <c r="L12" s="3"/>
      <c r="M12" s="3"/>
      <c r="N12" s="3"/>
      <c r="O12" s="3"/>
      <c r="P12" s="3"/>
      <c r="Q12" s="3"/>
      <c r="R12" s="3"/>
      <c r="S12" s="3"/>
      <c r="T12" s="3"/>
      <c r="U12" s="3"/>
      <c r="V12" s="3"/>
      <c r="W12" s="3"/>
      <c r="X12" s="3"/>
      <c r="Y12" s="3"/>
      <c r="Z12" s="3"/>
      <c r="AA12" s="3"/>
      <c r="AB12" s="2"/>
      <c r="AC12" s="2"/>
      <c r="AD12" s="2"/>
      <c r="AE12" s="2"/>
      <c r="AF12" s="2"/>
    </row>
    <row r="13" spans="1:32" ht="15" customHeight="1" x14ac:dyDescent="0.15">
      <c r="A13" s="2"/>
      <c r="B13" s="3"/>
      <c r="C13" s="3" t="s">
        <v>103</v>
      </c>
      <c r="D13" s="3"/>
      <c r="E13" s="3"/>
      <c r="F13" s="3"/>
      <c r="G13" s="3"/>
      <c r="H13" s="3"/>
      <c r="I13" s="3"/>
      <c r="J13" s="3"/>
      <c r="K13" s="3"/>
      <c r="L13" s="3"/>
      <c r="M13" s="3"/>
      <c r="N13" s="3"/>
      <c r="O13" s="3"/>
      <c r="P13" s="3"/>
      <c r="Q13" s="3"/>
      <c r="R13" s="3"/>
      <c r="S13" s="3"/>
      <c r="T13" s="3"/>
      <c r="U13" s="3"/>
      <c r="V13" s="3"/>
      <c r="W13" s="3"/>
      <c r="X13" s="3"/>
      <c r="Y13" s="3"/>
      <c r="Z13" s="3"/>
      <c r="AA13" s="3"/>
      <c r="AB13" s="2"/>
      <c r="AC13" s="2"/>
      <c r="AD13" s="2"/>
      <c r="AE13" s="2"/>
      <c r="AF13" s="2"/>
    </row>
    <row r="14" spans="1:32" ht="15" customHeight="1" x14ac:dyDescent="0.15">
      <c r="A14" s="2"/>
      <c r="B14" s="3"/>
      <c r="C14" s="3" t="s">
        <v>104</v>
      </c>
      <c r="D14" s="3"/>
      <c r="E14" s="3"/>
      <c r="F14" s="3"/>
      <c r="G14" s="3"/>
      <c r="H14" s="3"/>
      <c r="I14" s="3"/>
      <c r="J14" s="3"/>
      <c r="K14" s="3"/>
      <c r="L14" s="3"/>
      <c r="M14" s="3"/>
      <c r="N14" s="3"/>
      <c r="O14" s="3"/>
      <c r="P14" s="3"/>
      <c r="Q14" s="3"/>
      <c r="R14" s="3"/>
      <c r="S14" s="3"/>
      <c r="T14" s="3"/>
      <c r="U14" s="3"/>
      <c r="V14" s="3"/>
      <c r="W14" s="3"/>
      <c r="X14" s="3"/>
      <c r="Y14" s="3"/>
      <c r="Z14" s="3"/>
      <c r="AA14" s="3"/>
      <c r="AB14" s="2"/>
      <c r="AC14" s="2"/>
      <c r="AD14" s="2"/>
      <c r="AE14" s="2"/>
      <c r="AF14" s="2"/>
    </row>
    <row r="15" spans="1:32" ht="15" customHeight="1" x14ac:dyDescent="0.15">
      <c r="A15" s="2"/>
      <c r="B15" s="3"/>
      <c r="C15" s="3"/>
      <c r="D15" s="3"/>
      <c r="E15" s="3"/>
      <c r="F15" s="3"/>
      <c r="G15" s="3"/>
      <c r="H15" s="3"/>
      <c r="I15" s="3"/>
      <c r="J15" s="3"/>
      <c r="K15" s="3"/>
      <c r="L15" s="3"/>
      <c r="M15" s="3"/>
      <c r="N15" s="3"/>
      <c r="O15" s="3"/>
      <c r="P15" s="3"/>
      <c r="Q15" s="3"/>
      <c r="R15" s="3"/>
      <c r="S15" s="3"/>
      <c r="T15" s="3"/>
      <c r="U15" s="3"/>
      <c r="V15" s="3"/>
      <c r="W15" s="3"/>
      <c r="X15" s="3"/>
      <c r="Y15" s="3"/>
      <c r="Z15" s="3"/>
      <c r="AA15" s="3"/>
      <c r="AB15" s="2"/>
      <c r="AC15" s="2"/>
      <c r="AD15" s="2"/>
      <c r="AE15" s="2"/>
      <c r="AF15" s="2"/>
    </row>
    <row r="16" spans="1:32" ht="15" customHeight="1" x14ac:dyDescent="0.15">
      <c r="A16" s="2"/>
      <c r="B16" s="13" t="s">
        <v>5</v>
      </c>
      <c r="C16" s="13"/>
      <c r="D16" s="13"/>
      <c r="E16" s="13"/>
      <c r="F16" s="13"/>
      <c r="G16" s="13"/>
      <c r="H16" s="13"/>
      <c r="I16" s="3"/>
      <c r="J16" s="3"/>
      <c r="K16" s="3"/>
      <c r="L16" s="3"/>
      <c r="M16" s="3"/>
      <c r="N16" s="3"/>
      <c r="O16" s="3"/>
      <c r="P16" s="3"/>
      <c r="Q16" s="3"/>
      <c r="R16" s="3"/>
      <c r="S16" s="3"/>
      <c r="T16" s="3"/>
      <c r="U16" s="3"/>
      <c r="V16" s="3"/>
      <c r="W16" s="3"/>
      <c r="X16" s="3"/>
      <c r="Y16" s="3"/>
      <c r="Z16" s="3"/>
      <c r="AA16" s="3"/>
      <c r="AB16" s="2"/>
      <c r="AC16" s="2"/>
      <c r="AD16" s="2"/>
      <c r="AE16" s="2"/>
      <c r="AF16" s="2"/>
    </row>
    <row r="17" spans="1:32" ht="15" customHeight="1" x14ac:dyDescent="0.15">
      <c r="A17" s="2"/>
      <c r="B17" s="13"/>
      <c r="C17" s="13"/>
      <c r="D17" s="13"/>
      <c r="E17" s="13"/>
      <c r="F17" s="13"/>
      <c r="G17" s="13"/>
      <c r="H17" s="13"/>
      <c r="I17" s="3"/>
      <c r="J17" s="3"/>
      <c r="K17" s="3"/>
      <c r="L17" s="3"/>
      <c r="M17" s="3"/>
      <c r="N17" s="3"/>
      <c r="O17" s="3"/>
      <c r="P17" s="3"/>
      <c r="Q17" s="3"/>
      <c r="R17" s="3"/>
      <c r="S17" s="3"/>
      <c r="T17" s="3"/>
      <c r="U17" s="3"/>
      <c r="V17" s="3"/>
      <c r="W17" s="3"/>
      <c r="X17" s="3"/>
      <c r="Y17" s="3"/>
      <c r="Z17" s="3"/>
      <c r="AA17" s="3"/>
      <c r="AB17" s="2"/>
      <c r="AC17" s="2"/>
      <c r="AD17" s="2"/>
      <c r="AE17" s="2"/>
      <c r="AF17" s="2"/>
    </row>
    <row r="18" spans="1:32" ht="15" customHeight="1" x14ac:dyDescent="0.15">
      <c r="A18" s="2"/>
      <c r="B18" s="13"/>
      <c r="C18" s="5" t="s">
        <v>112</v>
      </c>
      <c r="D18" s="13"/>
      <c r="E18" s="13"/>
      <c r="F18" s="13"/>
      <c r="G18" s="13"/>
      <c r="H18" s="13"/>
      <c r="I18" s="3"/>
      <c r="J18" s="3"/>
      <c r="K18" s="3"/>
      <c r="L18" s="3"/>
      <c r="M18" s="3"/>
      <c r="N18" s="3"/>
      <c r="O18" s="3"/>
      <c r="P18" s="3"/>
      <c r="Q18" s="3"/>
      <c r="R18" s="3"/>
      <c r="S18" s="3"/>
      <c r="T18" s="3"/>
      <c r="U18" s="3"/>
      <c r="V18" s="3"/>
      <c r="W18" s="3"/>
      <c r="X18" s="3"/>
      <c r="Y18" s="3"/>
      <c r="Z18" s="3"/>
      <c r="AA18" s="3"/>
      <c r="AB18" s="2"/>
      <c r="AC18" s="2"/>
      <c r="AD18" s="2"/>
      <c r="AE18" s="2"/>
      <c r="AF18" s="2"/>
    </row>
    <row r="19" spans="1:32" ht="15" customHeight="1" x14ac:dyDescent="0.15">
      <c r="A19" s="2"/>
      <c r="B19" s="13"/>
      <c r="C19" s="13"/>
      <c r="D19" s="13" t="s">
        <v>113</v>
      </c>
      <c r="E19" s="13"/>
      <c r="F19" s="13"/>
      <c r="G19" s="13"/>
      <c r="H19" s="13"/>
      <c r="I19" s="3"/>
      <c r="J19" s="3"/>
      <c r="K19" s="3"/>
      <c r="L19" s="3"/>
      <c r="M19" s="3"/>
      <c r="N19" s="3"/>
      <c r="O19" s="3"/>
      <c r="P19" s="3"/>
      <c r="Q19" s="3"/>
      <c r="R19" s="3"/>
      <c r="S19" s="3"/>
      <c r="T19" s="3"/>
      <c r="U19" s="3"/>
      <c r="V19" s="3"/>
      <c r="W19" s="3"/>
      <c r="X19" s="3"/>
      <c r="Y19" s="3"/>
      <c r="Z19" s="3"/>
      <c r="AA19" s="3"/>
      <c r="AB19" s="2"/>
      <c r="AC19" s="2"/>
      <c r="AD19" s="2"/>
      <c r="AE19" s="2"/>
      <c r="AF19" s="2"/>
    </row>
    <row r="20" spans="1:32" ht="15" customHeight="1" x14ac:dyDescent="0.15">
      <c r="A20" s="2"/>
      <c r="B20" s="13"/>
      <c r="C20" s="13"/>
      <c r="D20" s="13" t="s">
        <v>116</v>
      </c>
      <c r="E20" s="13"/>
      <c r="F20" s="13"/>
      <c r="G20" s="13"/>
      <c r="H20" s="13"/>
      <c r="I20" s="3"/>
      <c r="J20" s="3"/>
      <c r="K20" s="3"/>
      <c r="L20" s="3"/>
      <c r="M20" s="3"/>
      <c r="N20" s="3"/>
      <c r="O20" s="3"/>
      <c r="P20" s="3"/>
      <c r="Q20" s="3"/>
      <c r="R20" s="3"/>
      <c r="S20" s="3"/>
      <c r="T20" s="3"/>
      <c r="U20" s="3"/>
      <c r="V20" s="3"/>
      <c r="W20" s="3"/>
      <c r="X20" s="3"/>
      <c r="Y20" s="3"/>
      <c r="Z20" s="3"/>
      <c r="AA20" s="3"/>
      <c r="AB20" s="2"/>
      <c r="AC20" s="2"/>
      <c r="AD20" s="2"/>
      <c r="AE20" s="2"/>
      <c r="AF20" s="2"/>
    </row>
    <row r="21" spans="1:32" ht="15" customHeight="1" x14ac:dyDescent="0.15">
      <c r="A21" s="2"/>
      <c r="B21" s="3"/>
      <c r="C21" s="3"/>
      <c r="D21" s="3"/>
      <c r="E21" s="3"/>
      <c r="F21" s="3"/>
      <c r="G21" s="3"/>
      <c r="H21" s="3"/>
      <c r="I21" s="3"/>
      <c r="J21" s="3"/>
      <c r="K21" s="3"/>
      <c r="L21" s="3"/>
      <c r="M21" s="3"/>
      <c r="N21" s="3"/>
      <c r="O21" s="3"/>
      <c r="P21" s="3"/>
      <c r="Q21" s="3"/>
      <c r="R21" s="3"/>
      <c r="S21" s="3"/>
      <c r="T21" s="3"/>
      <c r="U21" s="3"/>
      <c r="V21" s="3"/>
      <c r="W21" s="3"/>
      <c r="X21" s="3"/>
      <c r="Y21" s="3"/>
      <c r="Z21" s="3"/>
      <c r="AA21" s="3"/>
      <c r="AB21" s="2"/>
      <c r="AC21" s="2"/>
      <c r="AD21" s="2"/>
      <c r="AE21" s="2"/>
      <c r="AF21" s="2"/>
    </row>
    <row r="22" spans="1:32" ht="15" customHeight="1" x14ac:dyDescent="0.15">
      <c r="A22" s="2"/>
      <c r="B22" s="3"/>
      <c r="C22" s="5" t="s">
        <v>115</v>
      </c>
      <c r="D22" s="5"/>
      <c r="E22" s="5"/>
      <c r="F22" s="5"/>
      <c r="G22" s="3"/>
      <c r="H22" s="3"/>
      <c r="I22" s="3"/>
      <c r="J22" s="3"/>
      <c r="K22" s="3"/>
      <c r="L22" s="3"/>
      <c r="M22" s="3"/>
      <c r="N22" s="3"/>
      <c r="O22" s="3"/>
      <c r="P22" s="3"/>
      <c r="Q22" s="3"/>
      <c r="R22" s="3"/>
      <c r="S22" s="3"/>
      <c r="T22" s="3"/>
      <c r="U22" s="3"/>
      <c r="V22" s="3"/>
      <c r="W22" s="3"/>
      <c r="X22" s="3"/>
      <c r="Y22" s="3"/>
      <c r="Z22" s="3"/>
      <c r="AA22" s="3"/>
      <c r="AB22" s="2"/>
      <c r="AC22" s="2"/>
      <c r="AD22" s="2"/>
      <c r="AE22" s="2"/>
      <c r="AF22" s="2"/>
    </row>
    <row r="23" spans="1:32" ht="15" customHeight="1" x14ac:dyDescent="0.15">
      <c r="A23" s="2"/>
      <c r="B23" s="3"/>
      <c r="C23" s="3"/>
      <c r="D23" s="3" t="s">
        <v>125</v>
      </c>
      <c r="E23" s="3"/>
      <c r="F23" s="3"/>
      <c r="G23" s="3"/>
      <c r="H23" s="3"/>
      <c r="I23" s="3"/>
      <c r="J23" s="3"/>
      <c r="K23" s="3"/>
      <c r="L23" s="3"/>
      <c r="M23" s="3"/>
      <c r="N23" s="3"/>
      <c r="O23" s="3"/>
      <c r="P23" s="3"/>
      <c r="Q23" s="3"/>
      <c r="R23" s="3"/>
      <c r="S23" s="3"/>
      <c r="T23" s="3"/>
      <c r="U23" s="3"/>
      <c r="V23" s="3"/>
      <c r="W23" s="3"/>
      <c r="X23" s="3"/>
      <c r="Y23" s="3"/>
      <c r="Z23" s="3"/>
      <c r="AA23" s="3"/>
      <c r="AB23" s="2"/>
      <c r="AC23" s="2"/>
      <c r="AD23" s="2"/>
      <c r="AE23" s="2"/>
      <c r="AF23" s="2"/>
    </row>
    <row r="24" spans="1:32" ht="15" customHeight="1" x14ac:dyDescent="0.15">
      <c r="A24" s="2"/>
      <c r="B24" s="3"/>
      <c r="C24" s="3"/>
      <c r="D24" s="3" t="s">
        <v>129</v>
      </c>
      <c r="E24" s="3"/>
      <c r="F24" s="3"/>
      <c r="G24" s="3"/>
      <c r="H24" s="3"/>
      <c r="I24" s="3"/>
      <c r="J24" s="3"/>
      <c r="K24" s="3"/>
      <c r="L24" s="3"/>
      <c r="M24" s="3"/>
      <c r="N24" s="3"/>
      <c r="O24" s="3"/>
      <c r="P24" s="3"/>
      <c r="Q24" s="3"/>
      <c r="R24" s="3"/>
      <c r="S24" s="3"/>
      <c r="T24" s="3"/>
      <c r="U24" s="3"/>
      <c r="V24" s="3"/>
      <c r="W24" s="3"/>
      <c r="X24" s="3"/>
      <c r="Y24" s="3"/>
      <c r="Z24" s="3"/>
      <c r="AA24" s="3"/>
      <c r="AB24" s="2"/>
      <c r="AC24" s="2"/>
      <c r="AD24" s="2"/>
      <c r="AE24" s="2"/>
      <c r="AF24" s="2"/>
    </row>
    <row r="25" spans="1:32" ht="1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2"/>
      <c r="AC25" s="2"/>
      <c r="AD25" s="2"/>
      <c r="AE25" s="2"/>
      <c r="AF25" s="2"/>
    </row>
    <row r="26" spans="1:32" ht="15" customHeight="1" x14ac:dyDescent="0.1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2"/>
      <c r="AC26" s="2"/>
      <c r="AD26" s="2"/>
      <c r="AE26" s="2"/>
      <c r="AF26" s="2"/>
    </row>
    <row r="27" spans="1:32" ht="15" customHeight="1" x14ac:dyDescent="0.15">
      <c r="A27" s="2"/>
      <c r="B27" s="13" t="s">
        <v>1</v>
      </c>
      <c r="C27" s="13"/>
      <c r="D27" s="13"/>
      <c r="E27" s="13"/>
      <c r="F27" s="13"/>
      <c r="G27" s="13"/>
      <c r="H27" s="13"/>
      <c r="I27" s="3"/>
      <c r="J27" s="3"/>
      <c r="K27" s="3"/>
      <c r="L27" s="3"/>
      <c r="M27" s="3"/>
      <c r="N27" s="3"/>
      <c r="O27" s="3"/>
      <c r="P27" s="3"/>
      <c r="Q27" s="3"/>
      <c r="R27" s="3"/>
      <c r="S27" s="3"/>
      <c r="T27" s="3"/>
      <c r="U27" s="3"/>
      <c r="V27" s="3"/>
      <c r="W27" s="3"/>
      <c r="X27" s="3"/>
      <c r="Y27" s="3"/>
      <c r="Z27" s="3"/>
      <c r="AA27" s="3"/>
      <c r="AB27" s="2"/>
      <c r="AC27" s="2"/>
      <c r="AD27" s="2"/>
      <c r="AE27" s="2"/>
      <c r="AF27" s="2"/>
    </row>
    <row r="28" spans="1:32" ht="1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5" customHeight="1" x14ac:dyDescent="0.15">
      <c r="A29" s="2"/>
      <c r="B29" s="2"/>
      <c r="C29" s="5" t="s">
        <v>2</v>
      </c>
      <c r="D29" s="5"/>
      <c r="E29" s="5"/>
      <c r="F29" s="5"/>
      <c r="G29" s="5"/>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5" customHeight="1" x14ac:dyDescent="0.15">
      <c r="A30" s="2"/>
      <c r="B30" s="2"/>
      <c r="C30" s="2"/>
      <c r="D30" s="2" t="s">
        <v>99</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5" customHeight="1" x14ac:dyDescent="0.15">
      <c r="A31" s="2"/>
      <c r="B31" s="2"/>
      <c r="C31" s="2"/>
      <c r="D31" s="2" t="s">
        <v>107</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5" customHeight="1" x14ac:dyDescent="0.15">
      <c r="A33" s="2"/>
      <c r="B33" s="2"/>
      <c r="C33" s="5" t="s">
        <v>10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5" customHeight="1" x14ac:dyDescent="0.15">
      <c r="A34" s="2"/>
      <c r="B34" s="2"/>
      <c r="C34" s="2"/>
      <c r="D34" s="2" t="s">
        <v>117</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5" customHeight="1" x14ac:dyDescent="0.15">
      <c r="A35" s="2"/>
      <c r="B35" s="2"/>
      <c r="C35" s="2"/>
      <c r="D35" s="6" t="s">
        <v>11</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5" customHeight="1" x14ac:dyDescent="0.15">
      <c r="A36" s="2"/>
      <c r="B36" s="2"/>
      <c r="C36" s="2"/>
      <c r="D36" s="16" t="s">
        <v>100</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5" customHeight="1" x14ac:dyDescent="0.15">
      <c r="A38" s="2"/>
      <c r="B38" s="2"/>
      <c r="C38" s="5" t="s">
        <v>7</v>
      </c>
      <c r="D38" s="5"/>
      <c r="E38" s="5"/>
      <c r="F38" s="5"/>
      <c r="G38" s="5"/>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5" customHeight="1" x14ac:dyDescent="0.15">
      <c r="A39" s="2"/>
      <c r="B39" s="2"/>
      <c r="C39" s="2"/>
      <c r="D39" s="16" t="s">
        <v>94</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5" customHeight="1" x14ac:dyDescent="0.15">
      <c r="A40" s="2"/>
      <c r="B40" s="2"/>
      <c r="C40" s="2"/>
      <c r="D40" s="2" t="s">
        <v>95</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5" customHeight="1" x14ac:dyDescent="0.15">
      <c r="A42" s="2"/>
      <c r="B42" s="2"/>
      <c r="C42" s="5" t="s">
        <v>8</v>
      </c>
      <c r="D42" s="5"/>
      <c r="E42" s="5"/>
      <c r="F42" s="5"/>
      <c r="G42" s="5"/>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5" customHeight="1" x14ac:dyDescent="0.15">
      <c r="A43" s="2"/>
      <c r="B43" s="2"/>
      <c r="C43" s="2"/>
      <c r="D43" s="2" t="s">
        <v>118</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5" customHeight="1" x14ac:dyDescent="0.15">
      <c r="A45" s="2"/>
      <c r="B45" s="2"/>
      <c r="C45" s="5" t="s">
        <v>97</v>
      </c>
      <c r="D45" s="5"/>
      <c r="E45" s="5"/>
      <c r="F45" s="5"/>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5" customHeight="1" x14ac:dyDescent="0.15">
      <c r="A46" s="2"/>
      <c r="B46" s="2"/>
      <c r="C46" s="5"/>
      <c r="D46" s="12" t="s">
        <v>98</v>
      </c>
      <c r="E46" s="12"/>
      <c r="F46" s="5"/>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5" customHeight="1" x14ac:dyDescent="0.15">
      <c r="A47" s="2"/>
      <c r="B47" s="2"/>
      <c r="C47" s="5"/>
      <c r="D47" s="12"/>
      <c r="E47" s="12"/>
      <c r="F47" s="5"/>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5" customHeight="1" x14ac:dyDescent="0.15">
      <c r="A48" s="2"/>
      <c r="B48" s="2"/>
      <c r="C48" s="5" t="s">
        <v>96</v>
      </c>
      <c r="D48" s="5"/>
      <c r="E48" s="5"/>
      <c r="F48" s="5"/>
      <c r="G48" s="5"/>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5" customHeight="1" x14ac:dyDescent="0.15">
      <c r="A49" s="2"/>
      <c r="B49" s="2"/>
      <c r="C49" s="5"/>
      <c r="D49" s="12" t="s">
        <v>3</v>
      </c>
      <c r="E49" s="12"/>
      <c r="F49" s="5"/>
      <c r="G49" s="5"/>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5" customHeight="1" x14ac:dyDescent="0.15">
      <c r="A50" s="2"/>
      <c r="B50" s="2"/>
      <c r="C50" s="5"/>
      <c r="D50" s="12" t="s">
        <v>13</v>
      </c>
      <c r="E50" s="12"/>
      <c r="F50" s="5"/>
      <c r="G50" s="5"/>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5" customHeight="1" x14ac:dyDescent="0.15">
      <c r="A51" s="2"/>
      <c r="B51" s="2"/>
      <c r="C51" s="5"/>
      <c r="D51" s="12" t="s">
        <v>4</v>
      </c>
      <c r="E51" s="12"/>
      <c r="F51" s="5"/>
      <c r="G51" s="5"/>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5" customHeight="1" x14ac:dyDescent="0.15">
      <c r="A53" s="2"/>
      <c r="B53" s="5" t="s">
        <v>114</v>
      </c>
      <c r="C53" s="5"/>
      <c r="D53" s="5"/>
      <c r="E53" s="5"/>
      <c r="F53" s="5"/>
      <c r="G53" s="5"/>
      <c r="H53" s="5"/>
      <c r="I53" s="2"/>
      <c r="J53" s="2"/>
      <c r="K53" s="2"/>
      <c r="L53" s="2"/>
      <c r="M53" s="2"/>
      <c r="N53" s="2"/>
      <c r="O53" s="2"/>
      <c r="P53" s="2"/>
      <c r="Q53" s="2"/>
      <c r="R53" s="2"/>
      <c r="S53" s="2"/>
      <c r="T53" s="2"/>
      <c r="U53" s="2"/>
      <c r="V53" s="2"/>
      <c r="W53" s="2"/>
      <c r="X53" s="2"/>
      <c r="Y53" s="2"/>
      <c r="Z53" s="2"/>
      <c r="AA53" s="2"/>
      <c r="AB53" s="2"/>
      <c r="AC53" s="2"/>
      <c r="AD53" s="2"/>
      <c r="AE53" s="2"/>
      <c r="AF53" s="2"/>
    </row>
    <row r="54" spans="1:32" ht="7.5" customHeight="1" x14ac:dyDescent="0.15">
      <c r="A54" s="2"/>
      <c r="B54" s="5"/>
      <c r="C54" s="5"/>
      <c r="D54" s="5"/>
      <c r="E54" s="5"/>
      <c r="F54" s="5"/>
      <c r="G54" s="5"/>
      <c r="H54" s="5"/>
      <c r="I54" s="2"/>
      <c r="J54" s="2"/>
      <c r="K54" s="2"/>
      <c r="L54" s="2"/>
      <c r="M54" s="2"/>
      <c r="N54" s="2"/>
      <c r="O54" s="2"/>
      <c r="P54" s="2"/>
      <c r="Q54" s="2"/>
      <c r="R54" s="2"/>
      <c r="S54" s="2"/>
      <c r="T54" s="2"/>
      <c r="U54" s="2"/>
      <c r="V54" s="2"/>
      <c r="W54" s="2"/>
      <c r="X54" s="2"/>
      <c r="Y54" s="2"/>
      <c r="Z54" s="2"/>
      <c r="AA54" s="2"/>
      <c r="AB54" s="2"/>
      <c r="AC54" s="2"/>
      <c r="AD54" s="2"/>
      <c r="AE54" s="2"/>
      <c r="AF54" s="2"/>
    </row>
    <row r="55" spans="1:32" ht="15" customHeight="1" x14ac:dyDescent="0.15">
      <c r="A55" s="2"/>
      <c r="B55" s="5"/>
      <c r="C55" s="5" t="s">
        <v>12</v>
      </c>
      <c r="D55" s="5"/>
      <c r="E55" s="5"/>
      <c r="F55" s="5"/>
      <c r="G55" s="5"/>
      <c r="H55" s="5"/>
      <c r="I55" s="2"/>
      <c r="J55" s="2"/>
      <c r="K55" s="2"/>
      <c r="L55" s="2"/>
      <c r="M55" s="2"/>
      <c r="N55" s="2"/>
      <c r="O55" s="2"/>
      <c r="P55" s="2"/>
      <c r="Q55" s="2"/>
      <c r="R55" s="2"/>
      <c r="S55" s="2"/>
      <c r="T55" s="2"/>
      <c r="U55" s="2"/>
      <c r="V55" s="2"/>
      <c r="W55" s="2"/>
      <c r="X55" s="2"/>
      <c r="Y55" s="2"/>
      <c r="Z55" s="2"/>
      <c r="AA55" s="2"/>
      <c r="AB55" s="2"/>
      <c r="AC55" s="2"/>
      <c r="AD55" s="2"/>
      <c r="AE55" s="2"/>
      <c r="AF55" s="2"/>
    </row>
    <row r="56" spans="1:32" ht="15" customHeight="1" x14ac:dyDescent="0.15">
      <c r="A56" s="2"/>
      <c r="B56" s="5"/>
      <c r="C56" s="5"/>
      <c r="D56" s="5"/>
      <c r="E56" s="5"/>
      <c r="F56" s="5"/>
      <c r="G56" s="5"/>
      <c r="H56" s="5"/>
      <c r="I56" s="2"/>
      <c r="J56" s="2"/>
      <c r="K56" s="2"/>
      <c r="L56" s="2"/>
      <c r="M56" s="2"/>
      <c r="N56" s="2"/>
      <c r="O56" s="2"/>
      <c r="P56" s="2"/>
      <c r="Q56" s="2"/>
      <c r="R56" s="2"/>
      <c r="S56" s="2"/>
      <c r="T56" s="2"/>
      <c r="U56" s="2"/>
      <c r="V56" s="2"/>
      <c r="W56" s="2"/>
      <c r="X56" s="2"/>
      <c r="Y56" s="2"/>
      <c r="Z56" s="2"/>
      <c r="AA56" s="2"/>
      <c r="AB56" s="2"/>
      <c r="AC56" s="2"/>
      <c r="AD56" s="2"/>
      <c r="AE56" s="2"/>
      <c r="AF56" s="2"/>
    </row>
    <row r="57" spans="1:32" ht="15" customHeight="1" x14ac:dyDescent="0.15">
      <c r="A57" s="2"/>
      <c r="B57" s="2"/>
      <c r="C57" s="2"/>
      <c r="D57" s="14"/>
      <c r="E57" s="7"/>
      <c r="F57" s="7"/>
      <c r="G57" s="7"/>
      <c r="H57" s="7"/>
      <c r="I57" s="7"/>
      <c r="J57" s="7"/>
      <c r="K57" s="7"/>
      <c r="L57" s="7"/>
      <c r="M57" s="7"/>
      <c r="N57" s="7"/>
      <c r="O57" s="7"/>
      <c r="P57" s="7"/>
      <c r="Q57" s="7"/>
      <c r="R57" s="7"/>
      <c r="S57" s="7"/>
      <c r="T57" s="7"/>
      <c r="U57" s="7"/>
      <c r="V57" s="7"/>
      <c r="W57" s="8"/>
      <c r="X57" s="9"/>
      <c r="Y57" s="9"/>
      <c r="Z57" s="9"/>
      <c r="AA57" s="2"/>
      <c r="AB57" s="2"/>
      <c r="AC57" s="2"/>
      <c r="AD57" s="2"/>
      <c r="AE57" s="2"/>
      <c r="AF57" s="2"/>
    </row>
    <row r="58" spans="1:32" ht="12" x14ac:dyDescent="0.15">
      <c r="A58" s="2"/>
      <c r="B58" s="2"/>
      <c r="C58" s="2"/>
      <c r="D58" s="15" t="s">
        <v>50</v>
      </c>
      <c r="E58" s="9"/>
      <c r="F58" s="9"/>
      <c r="G58" s="9"/>
      <c r="H58" s="9"/>
      <c r="I58" s="9"/>
      <c r="J58" s="9"/>
      <c r="K58" s="9"/>
      <c r="L58" s="9"/>
      <c r="M58" s="9"/>
      <c r="N58" s="9"/>
      <c r="O58" s="9"/>
      <c r="P58" s="9"/>
      <c r="Q58" s="9"/>
      <c r="R58" s="9"/>
      <c r="S58" s="9"/>
      <c r="T58" s="9"/>
      <c r="U58" s="9"/>
      <c r="V58" s="9"/>
      <c r="W58" s="8"/>
      <c r="X58" s="9"/>
      <c r="Y58" s="9"/>
      <c r="Z58" s="9"/>
      <c r="AA58" s="2"/>
      <c r="AB58" s="2"/>
      <c r="AC58" s="2"/>
      <c r="AD58" s="2"/>
      <c r="AE58" s="2"/>
      <c r="AF58" s="2"/>
    </row>
    <row r="59" spans="1:32" ht="12.75" customHeight="1" x14ac:dyDescent="0.15">
      <c r="A59" s="2"/>
      <c r="B59" s="2"/>
      <c r="C59" s="2"/>
      <c r="D59" s="15" t="s">
        <v>14</v>
      </c>
      <c r="E59" s="9"/>
      <c r="F59" s="9"/>
      <c r="G59" s="9"/>
      <c r="H59" s="9"/>
      <c r="I59" s="9"/>
      <c r="J59" s="9"/>
      <c r="K59" s="9"/>
      <c r="L59" s="9"/>
      <c r="M59" s="9"/>
      <c r="N59" s="9"/>
      <c r="O59" s="9"/>
      <c r="P59" s="9"/>
      <c r="Q59" s="9"/>
      <c r="R59" s="9"/>
      <c r="S59" s="9"/>
      <c r="T59" s="9"/>
      <c r="U59" s="9"/>
      <c r="V59" s="9"/>
      <c r="W59" s="8"/>
      <c r="X59" s="9"/>
      <c r="Y59" s="9"/>
      <c r="Z59" s="9"/>
      <c r="AA59" s="2"/>
      <c r="AB59" s="2"/>
      <c r="AC59" s="2"/>
      <c r="AD59" s="2"/>
      <c r="AE59" s="2"/>
      <c r="AF59" s="2"/>
    </row>
    <row r="60" spans="1:32" ht="12.75" customHeight="1" x14ac:dyDescent="0.15">
      <c r="A60" s="2"/>
      <c r="B60" s="2"/>
      <c r="C60" s="2"/>
      <c r="D60" s="15" t="s">
        <v>15</v>
      </c>
      <c r="E60" s="9"/>
      <c r="F60" s="9"/>
      <c r="G60" s="9"/>
      <c r="H60" s="9"/>
      <c r="I60" s="9"/>
      <c r="J60" s="9"/>
      <c r="K60" s="9"/>
      <c r="L60" s="9"/>
      <c r="M60" s="9"/>
      <c r="N60" s="9"/>
      <c r="O60" s="9"/>
      <c r="P60" s="9"/>
      <c r="Q60" s="9"/>
      <c r="R60" s="9"/>
      <c r="S60" s="9"/>
      <c r="T60" s="9"/>
      <c r="U60" s="9"/>
      <c r="V60" s="9"/>
      <c r="W60" s="8"/>
      <c r="X60" s="9"/>
      <c r="Y60" s="9"/>
      <c r="Z60" s="9"/>
      <c r="AA60" s="2"/>
      <c r="AB60" s="2"/>
      <c r="AC60" s="2"/>
      <c r="AD60" s="2"/>
      <c r="AE60" s="2"/>
      <c r="AF60" s="2"/>
    </row>
    <row r="61" spans="1:32" ht="7.5" customHeight="1" x14ac:dyDescent="0.15">
      <c r="A61" s="2"/>
      <c r="B61" s="2"/>
      <c r="C61" s="2"/>
      <c r="D61" s="15"/>
      <c r="E61" s="9"/>
      <c r="F61" s="9"/>
      <c r="G61" s="9"/>
      <c r="H61" s="9"/>
      <c r="I61" s="9"/>
      <c r="J61" s="9"/>
      <c r="K61" s="9"/>
      <c r="L61" s="9"/>
      <c r="M61" s="9"/>
      <c r="N61" s="9"/>
      <c r="O61" s="9"/>
      <c r="P61" s="9"/>
      <c r="Q61" s="9"/>
      <c r="R61" s="9"/>
      <c r="S61" s="9"/>
      <c r="T61" s="9"/>
      <c r="U61" s="9"/>
      <c r="V61" s="9"/>
      <c r="W61" s="8"/>
      <c r="X61" s="9"/>
      <c r="Y61" s="9"/>
      <c r="Z61" s="9"/>
      <c r="AA61" s="2"/>
      <c r="AB61" s="2"/>
      <c r="AC61" s="2"/>
      <c r="AD61" s="2"/>
      <c r="AE61" s="2"/>
      <c r="AF61" s="2"/>
    </row>
    <row r="62" spans="1:32" ht="15" customHeight="1" x14ac:dyDescent="0.15">
      <c r="A62" s="2"/>
      <c r="B62" s="2"/>
      <c r="C62" s="2"/>
      <c r="D62" s="15" t="s">
        <v>16</v>
      </c>
      <c r="E62" s="9"/>
      <c r="F62" s="9"/>
      <c r="G62" s="9"/>
      <c r="H62" s="9"/>
      <c r="I62" s="9"/>
      <c r="J62" s="9"/>
      <c r="K62" s="9"/>
      <c r="L62" s="9"/>
      <c r="M62" s="9"/>
      <c r="N62" s="9"/>
      <c r="O62" s="9"/>
      <c r="P62" s="9"/>
      <c r="Q62" s="9"/>
      <c r="R62" s="9"/>
      <c r="S62" s="9"/>
      <c r="T62" s="9"/>
      <c r="U62" s="9"/>
      <c r="V62" s="9"/>
      <c r="W62" s="8"/>
      <c r="X62" s="9"/>
      <c r="Y62" s="9"/>
      <c r="Z62" s="9"/>
      <c r="AA62" s="2"/>
      <c r="AB62" s="2"/>
      <c r="AC62" s="2"/>
      <c r="AD62" s="2"/>
      <c r="AE62" s="2"/>
      <c r="AF62" s="2"/>
    </row>
    <row r="63" spans="1:32" ht="15" customHeight="1" x14ac:dyDescent="0.15">
      <c r="A63" s="2"/>
      <c r="B63" s="2"/>
      <c r="C63" s="2"/>
      <c r="D63" s="15"/>
      <c r="E63" s="9"/>
      <c r="F63" s="9"/>
      <c r="G63" s="9"/>
      <c r="H63" s="9"/>
      <c r="I63" s="9"/>
      <c r="J63" s="9"/>
      <c r="K63" s="9"/>
      <c r="L63" s="9"/>
      <c r="M63" s="9"/>
      <c r="N63" s="9"/>
      <c r="O63" s="9"/>
      <c r="P63" s="9"/>
      <c r="Q63" s="9"/>
      <c r="R63" s="9"/>
      <c r="S63" s="9"/>
      <c r="T63" s="9"/>
      <c r="U63" s="9"/>
      <c r="V63" s="9"/>
      <c r="W63" s="8"/>
      <c r="X63" s="9"/>
      <c r="Y63" s="9"/>
      <c r="Z63" s="9"/>
      <c r="AA63" s="2"/>
      <c r="AB63" s="2"/>
      <c r="AC63" s="2"/>
      <c r="AD63" s="2"/>
      <c r="AE63" s="2"/>
      <c r="AF63" s="2"/>
    </row>
    <row r="64" spans="1:32" ht="15" customHeight="1" x14ac:dyDescent="0.15">
      <c r="A64" s="2"/>
      <c r="B64" s="2"/>
      <c r="C64" s="2"/>
      <c r="D64" s="10"/>
      <c r="E64" s="11"/>
      <c r="F64" s="11"/>
      <c r="G64" s="11"/>
      <c r="H64" s="11"/>
      <c r="I64" s="11"/>
      <c r="J64" s="11"/>
      <c r="K64" s="11"/>
      <c r="L64" s="11"/>
      <c r="M64" s="11"/>
      <c r="N64" s="11"/>
      <c r="O64" s="11"/>
      <c r="P64" s="11"/>
      <c r="Q64" s="11"/>
      <c r="R64" s="11"/>
      <c r="S64" s="11"/>
      <c r="T64" s="11"/>
      <c r="U64" s="11"/>
      <c r="V64" s="11"/>
      <c r="W64" s="8"/>
      <c r="X64" s="9"/>
      <c r="Y64" s="9"/>
      <c r="Z64" s="9"/>
      <c r="AA64" s="2"/>
      <c r="AB64" s="2"/>
      <c r="AC64" s="2"/>
      <c r="AD64" s="2"/>
      <c r="AE64" s="2"/>
      <c r="AF64" s="2"/>
    </row>
    <row r="65" spans="1:32" ht="12"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50" t="s">
        <v>9</v>
      </c>
      <c r="AB66" s="50"/>
      <c r="AC66" s="50"/>
      <c r="AD66" s="50"/>
      <c r="AE66" s="50"/>
      <c r="AF66" s="50"/>
    </row>
    <row r="67" spans="1:32" ht="12"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sheetData>
  <sheetProtection password="EAFF" sheet="1"/>
  <mergeCells count="3">
    <mergeCell ref="X2:AE2"/>
    <mergeCell ref="B7:AE7"/>
    <mergeCell ref="AA66:AF6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zoomScaleNormal="100" zoomScaleSheetLayoutView="100" workbookViewId="0">
      <selection activeCell="J8" sqref="J8:N8"/>
    </sheetView>
  </sheetViews>
  <sheetFormatPr defaultColWidth="0" defaultRowHeight="22.5" customHeight="1" zeroHeight="1" x14ac:dyDescent="0.15"/>
  <cols>
    <col min="1" max="15" width="3.33203125" style="17" customWidth="1"/>
    <col min="16" max="16" width="3.1640625" style="17" customWidth="1"/>
    <col min="17" max="33" width="3.33203125" style="17" customWidth="1"/>
    <col min="34" max="16384" width="9.33203125" style="17" hidden="1"/>
  </cols>
  <sheetData>
    <row r="1" spans="1:33" ht="11.25"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1:33" ht="22.5" customHeight="1" x14ac:dyDescent="0.15">
      <c r="A2" s="19"/>
      <c r="B2" s="70" t="s">
        <v>17</v>
      </c>
      <c r="C2" s="70"/>
      <c r="D2" s="70"/>
      <c r="E2" s="70"/>
      <c r="F2" s="70"/>
      <c r="G2" s="70"/>
      <c r="H2" s="70"/>
      <c r="I2" s="70"/>
      <c r="J2" s="20"/>
      <c r="K2" s="20"/>
      <c r="L2" s="20"/>
      <c r="M2" s="20"/>
      <c r="N2" s="20"/>
      <c r="O2" s="19"/>
      <c r="P2" s="19"/>
      <c r="Q2" s="19"/>
      <c r="R2" s="19"/>
      <c r="S2" s="19"/>
      <c r="T2" s="19"/>
      <c r="U2" s="19"/>
      <c r="V2" s="19"/>
      <c r="W2" s="19"/>
      <c r="X2" s="19"/>
      <c r="Y2" s="19"/>
      <c r="Z2" s="19"/>
      <c r="AA2" s="19"/>
      <c r="AB2" s="19"/>
      <c r="AC2" s="19"/>
      <c r="AD2" s="19"/>
      <c r="AE2" s="19"/>
      <c r="AF2" s="19"/>
      <c r="AG2" s="19"/>
    </row>
    <row r="3" spans="1:33" ht="11.2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ht="15" customHeight="1" x14ac:dyDescent="0.15">
      <c r="A4" s="19"/>
      <c r="B4" s="19" t="s">
        <v>40</v>
      </c>
      <c r="C4" s="71"/>
      <c r="D4" s="71"/>
      <c r="E4" s="19" t="s">
        <v>41</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ht="7.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ht="15" customHeight="1" x14ac:dyDescent="0.15">
      <c r="A6" s="19"/>
      <c r="B6" s="23" t="s">
        <v>18</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15" customHeight="1" x14ac:dyDescent="0.15">
      <c r="A7" s="19"/>
      <c r="B7" s="31" t="s">
        <v>38</v>
      </c>
      <c r="C7" s="22"/>
      <c r="D7" s="22"/>
      <c r="E7" s="22"/>
      <c r="F7" s="44"/>
      <c r="G7" s="22"/>
      <c r="H7" s="22"/>
      <c r="I7" s="22"/>
      <c r="J7" s="21"/>
      <c r="K7" s="21"/>
      <c r="L7" s="21"/>
      <c r="M7" s="21"/>
      <c r="N7" s="19"/>
      <c r="O7" s="19"/>
      <c r="P7" s="19"/>
      <c r="Q7" s="19"/>
      <c r="R7" s="19"/>
      <c r="S7" s="19"/>
      <c r="T7" s="19"/>
      <c r="U7" s="19"/>
      <c r="V7" s="19"/>
      <c r="W7" s="19"/>
      <c r="X7" s="19"/>
      <c r="Y7" s="19"/>
      <c r="Z7" s="19"/>
      <c r="AA7" s="19"/>
      <c r="AB7" s="19"/>
      <c r="AC7" s="19"/>
      <c r="AD7" s="19"/>
      <c r="AE7" s="19"/>
      <c r="AF7" s="19"/>
      <c r="AG7" s="19"/>
    </row>
    <row r="8" spans="1:33" ht="22.5" customHeight="1" x14ac:dyDescent="0.15">
      <c r="A8" s="19"/>
      <c r="B8" s="61" t="s">
        <v>30</v>
      </c>
      <c r="C8" s="61"/>
      <c r="D8" s="61"/>
      <c r="E8" s="61"/>
      <c r="F8" s="61"/>
      <c r="G8" s="61"/>
      <c r="H8" s="61"/>
      <c r="I8" s="61"/>
      <c r="J8" s="72"/>
      <c r="K8" s="72"/>
      <c r="L8" s="72"/>
      <c r="M8" s="72"/>
      <c r="N8" s="72"/>
      <c r="O8" s="24" t="s">
        <v>37</v>
      </c>
      <c r="P8" s="25"/>
      <c r="Q8" s="25"/>
      <c r="R8" s="25"/>
      <c r="S8" s="25"/>
      <c r="T8" s="25"/>
      <c r="U8" s="25"/>
      <c r="V8" s="25"/>
      <c r="W8" s="25"/>
      <c r="X8" s="25"/>
      <c r="Y8" s="25"/>
      <c r="Z8" s="25"/>
      <c r="AA8" s="25"/>
      <c r="AB8" s="25"/>
      <c r="AC8" s="25"/>
      <c r="AD8" s="25"/>
      <c r="AE8" s="25"/>
      <c r="AF8" s="25"/>
      <c r="AG8" s="19"/>
    </row>
    <row r="9" spans="1:33" ht="7.5" customHeight="1" x14ac:dyDescent="0.15">
      <c r="A9" s="19"/>
      <c r="B9" s="22"/>
      <c r="C9" s="22"/>
      <c r="D9" s="22"/>
      <c r="E9" s="22"/>
      <c r="F9" s="44"/>
      <c r="G9" s="22"/>
      <c r="H9" s="22"/>
      <c r="I9" s="22"/>
      <c r="J9" s="21"/>
      <c r="K9" s="21"/>
      <c r="L9" s="21"/>
      <c r="M9" s="21"/>
      <c r="N9" s="25"/>
      <c r="O9" s="25"/>
      <c r="P9" s="25"/>
      <c r="Q9" s="25"/>
      <c r="R9" s="25"/>
      <c r="S9" s="25"/>
      <c r="T9" s="25"/>
      <c r="U9" s="25"/>
      <c r="V9" s="25"/>
      <c r="W9" s="25"/>
      <c r="X9" s="25"/>
      <c r="Y9" s="25"/>
      <c r="Z9" s="25"/>
      <c r="AA9" s="25"/>
      <c r="AB9" s="25"/>
      <c r="AC9" s="25"/>
      <c r="AD9" s="25"/>
      <c r="AE9" s="25"/>
      <c r="AF9" s="25"/>
      <c r="AG9" s="19"/>
    </row>
    <row r="10" spans="1:33" ht="15" customHeight="1" x14ac:dyDescent="0.15">
      <c r="A10" s="19"/>
      <c r="B10" s="26" t="s">
        <v>89</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19"/>
    </row>
    <row r="11" spans="1:33" ht="22.5" customHeight="1" x14ac:dyDescent="0.15">
      <c r="A11" s="19"/>
      <c r="B11" s="61" t="s">
        <v>90</v>
      </c>
      <c r="C11" s="61"/>
      <c r="D11" s="61"/>
      <c r="E11" s="61"/>
      <c r="F11" s="61"/>
      <c r="G11" s="61"/>
      <c r="H11" s="61"/>
      <c r="I11" s="61"/>
      <c r="J11" s="51">
        <v>0.1</v>
      </c>
      <c r="K11" s="51"/>
      <c r="L11" s="51"/>
      <c r="M11" s="51"/>
      <c r="N11" s="51"/>
      <c r="O11" s="25"/>
      <c r="P11" s="25" t="s">
        <v>121</v>
      </c>
      <c r="Q11" s="25"/>
      <c r="R11" s="25"/>
      <c r="S11" s="25"/>
      <c r="T11" s="25"/>
      <c r="U11" s="25"/>
      <c r="V11" s="25"/>
      <c r="W11" s="25"/>
      <c r="X11" s="25"/>
      <c r="Y11" s="25"/>
      <c r="Z11" s="25"/>
      <c r="AA11" s="25"/>
      <c r="AB11" s="25"/>
      <c r="AC11" s="25"/>
      <c r="AD11" s="25"/>
      <c r="AE11" s="25"/>
      <c r="AF11" s="25"/>
      <c r="AG11" s="19"/>
    </row>
    <row r="12" spans="1:33" ht="7.5" customHeight="1" x14ac:dyDescent="0.15">
      <c r="A12" s="19"/>
      <c r="B12" s="27"/>
      <c r="C12" s="27"/>
      <c r="D12" s="27"/>
      <c r="E12" s="27"/>
      <c r="F12" s="44"/>
      <c r="G12" s="27"/>
      <c r="H12" s="27"/>
      <c r="I12" s="27"/>
      <c r="J12" s="21"/>
      <c r="K12" s="21"/>
      <c r="L12" s="21"/>
      <c r="M12" s="21"/>
      <c r="N12" s="25"/>
      <c r="O12" s="25"/>
      <c r="P12" s="25"/>
      <c r="Q12" s="25"/>
      <c r="R12" s="25"/>
      <c r="S12" s="25"/>
      <c r="T12" s="25"/>
      <c r="U12" s="25"/>
      <c r="V12" s="25"/>
      <c r="W12" s="25"/>
      <c r="X12" s="25"/>
      <c r="Y12" s="25"/>
      <c r="Z12" s="25"/>
      <c r="AA12" s="25"/>
      <c r="AB12" s="25"/>
      <c r="AC12" s="25"/>
      <c r="AD12" s="25"/>
      <c r="AE12" s="25"/>
      <c r="AF12" s="25"/>
      <c r="AG12" s="19"/>
    </row>
    <row r="13" spans="1:33" ht="15" customHeight="1" x14ac:dyDescent="0.15">
      <c r="A13" s="19"/>
      <c r="B13" s="26" t="s">
        <v>29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19"/>
    </row>
    <row r="14" spans="1:33" ht="22.5" customHeight="1" x14ac:dyDescent="0.15">
      <c r="A14" s="19"/>
      <c r="B14" s="61" t="s">
        <v>26</v>
      </c>
      <c r="C14" s="61"/>
      <c r="D14" s="61"/>
      <c r="E14" s="61"/>
      <c r="F14" s="61"/>
      <c r="G14" s="61"/>
      <c r="H14" s="61"/>
      <c r="I14" s="61"/>
      <c r="J14" s="72"/>
      <c r="K14" s="72"/>
      <c r="L14" s="72"/>
      <c r="M14" s="72"/>
      <c r="N14" s="72"/>
      <c r="O14" s="25"/>
      <c r="P14" s="25" t="s">
        <v>105</v>
      </c>
      <c r="Q14" s="25"/>
      <c r="R14" s="25"/>
      <c r="S14" s="25"/>
      <c r="T14" s="25"/>
      <c r="U14" s="25"/>
      <c r="V14" s="25"/>
      <c r="W14" s="25"/>
      <c r="X14" s="25"/>
      <c r="Y14" s="25"/>
      <c r="Z14" s="25"/>
      <c r="AA14" s="25"/>
      <c r="AB14" s="25"/>
      <c r="AC14" s="25"/>
      <c r="AD14" s="25"/>
      <c r="AE14" s="25"/>
      <c r="AF14" s="25"/>
      <c r="AG14" s="19"/>
    </row>
    <row r="15" spans="1:33" ht="7.5" customHeight="1" x14ac:dyDescent="0.15">
      <c r="A15" s="19"/>
      <c r="B15" s="28"/>
      <c r="C15" s="28"/>
      <c r="D15" s="28"/>
      <c r="E15" s="28"/>
      <c r="F15" s="44"/>
      <c r="G15" s="28"/>
      <c r="H15" s="28"/>
      <c r="I15" s="28"/>
      <c r="J15" s="21"/>
      <c r="K15" s="21"/>
      <c r="L15" s="21"/>
      <c r="M15" s="21"/>
      <c r="N15" s="25"/>
      <c r="O15" s="25"/>
      <c r="P15" s="25"/>
      <c r="Q15" s="25"/>
      <c r="R15" s="25"/>
      <c r="S15" s="25"/>
      <c r="T15" s="25"/>
      <c r="U15" s="25"/>
      <c r="V15" s="25"/>
      <c r="W15" s="25"/>
      <c r="X15" s="25"/>
      <c r="Y15" s="25"/>
      <c r="Z15" s="25"/>
      <c r="AA15" s="25"/>
      <c r="AB15" s="25"/>
      <c r="AC15" s="25"/>
      <c r="AD15" s="25"/>
      <c r="AE15" s="25"/>
      <c r="AF15" s="25"/>
      <c r="AG15" s="19"/>
    </row>
    <row r="16" spans="1:33" ht="15" customHeight="1" x14ac:dyDescent="0.15">
      <c r="A16" s="19"/>
      <c r="B16" s="26" t="s">
        <v>19</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19"/>
    </row>
    <row r="17" spans="1:34" ht="22.5" customHeight="1" x14ac:dyDescent="0.15">
      <c r="A17" s="19"/>
      <c r="B17" s="61" t="s">
        <v>132</v>
      </c>
      <c r="C17" s="61"/>
      <c r="D17" s="61"/>
      <c r="E17" s="61"/>
      <c r="F17" s="61"/>
      <c r="G17" s="61"/>
      <c r="H17" s="61"/>
      <c r="I17" s="61"/>
      <c r="J17" s="72"/>
      <c r="K17" s="72"/>
      <c r="L17" s="72"/>
      <c r="M17" s="72"/>
      <c r="N17" s="72"/>
      <c r="O17" s="25"/>
      <c r="P17" s="25" t="s">
        <v>133</v>
      </c>
      <c r="Q17" s="25"/>
      <c r="R17" s="25"/>
      <c r="S17" s="25"/>
      <c r="T17" s="25"/>
      <c r="U17" s="25"/>
      <c r="V17" s="25"/>
      <c r="W17" s="25"/>
      <c r="X17" s="25"/>
      <c r="Y17" s="25"/>
      <c r="Z17" s="25"/>
      <c r="AA17" s="25"/>
      <c r="AB17" s="25"/>
      <c r="AC17" s="25"/>
      <c r="AD17" s="25"/>
      <c r="AE17" s="25"/>
      <c r="AF17" s="25"/>
      <c r="AG17" s="19"/>
    </row>
    <row r="18" spans="1:34" ht="7.5" customHeight="1" x14ac:dyDescent="0.15">
      <c r="A18" s="19"/>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19"/>
    </row>
    <row r="19" spans="1:34" ht="15" customHeight="1" x14ac:dyDescent="0.15">
      <c r="A19" s="19"/>
      <c r="B19" s="26" t="s">
        <v>49</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19"/>
    </row>
    <row r="20" spans="1:34" ht="15" customHeight="1" x14ac:dyDescent="0.15">
      <c r="A20" s="19"/>
      <c r="B20" s="31" t="s">
        <v>134</v>
      </c>
      <c r="C20" s="22"/>
      <c r="D20" s="22"/>
      <c r="E20" s="22"/>
      <c r="F20" s="44"/>
      <c r="G20" s="22"/>
      <c r="H20" s="22"/>
      <c r="I20" s="22"/>
      <c r="J20" s="21"/>
      <c r="K20" s="21"/>
      <c r="L20" s="21"/>
      <c r="M20" s="21"/>
      <c r="N20" s="25"/>
      <c r="O20" s="25"/>
      <c r="P20" s="25"/>
      <c r="Q20" s="25"/>
      <c r="R20" s="25"/>
      <c r="S20" s="25"/>
      <c r="T20" s="25"/>
      <c r="U20" s="25"/>
      <c r="V20" s="25"/>
      <c r="W20" s="25"/>
      <c r="X20" s="25"/>
      <c r="Y20" s="25"/>
      <c r="Z20" s="25"/>
      <c r="AA20" s="25"/>
      <c r="AB20" s="25"/>
      <c r="AC20" s="25"/>
      <c r="AD20" s="25"/>
      <c r="AE20" s="25"/>
      <c r="AF20" s="25"/>
      <c r="AG20" s="19"/>
    </row>
    <row r="21" spans="1:34" ht="22.5" customHeight="1" x14ac:dyDescent="0.15">
      <c r="A21" s="19"/>
      <c r="B21" s="52" t="s">
        <v>20</v>
      </c>
      <c r="C21" s="53"/>
      <c r="D21" s="53"/>
      <c r="E21" s="53"/>
      <c r="F21" s="53"/>
      <c r="G21" s="53"/>
      <c r="H21" s="53"/>
      <c r="I21" s="54"/>
      <c r="J21" s="56"/>
      <c r="K21" s="56"/>
      <c r="L21" s="56"/>
      <c r="M21" s="56"/>
      <c r="N21" s="56"/>
      <c r="O21" s="56"/>
      <c r="P21" s="56"/>
      <c r="Q21" s="56"/>
      <c r="R21" s="56"/>
      <c r="S21" s="56"/>
      <c r="T21" s="56"/>
      <c r="U21" s="56"/>
      <c r="V21" s="56"/>
      <c r="W21" s="56"/>
      <c r="X21" s="56"/>
      <c r="Y21" s="56"/>
      <c r="Z21" s="56"/>
      <c r="AA21" s="56"/>
      <c r="AB21" s="56"/>
      <c r="AC21" s="56"/>
      <c r="AD21" s="56"/>
      <c r="AE21" s="56"/>
      <c r="AF21" s="57"/>
      <c r="AG21" s="19"/>
    </row>
    <row r="22" spans="1:34" ht="22.5" customHeight="1" x14ac:dyDescent="0.15">
      <c r="A22" s="19"/>
      <c r="B22" s="52" t="s">
        <v>85</v>
      </c>
      <c r="C22" s="53"/>
      <c r="D22" s="53"/>
      <c r="E22" s="53"/>
      <c r="F22" s="53"/>
      <c r="G22" s="53"/>
      <c r="H22" s="53"/>
      <c r="I22" s="54"/>
      <c r="J22" s="56"/>
      <c r="K22" s="56"/>
      <c r="L22" s="56"/>
      <c r="M22" s="56"/>
      <c r="N22" s="56"/>
      <c r="O22" s="56"/>
      <c r="P22" s="56"/>
      <c r="Q22" s="56"/>
      <c r="R22" s="56"/>
      <c r="S22" s="56"/>
      <c r="T22" s="56"/>
      <c r="U22" s="56"/>
      <c r="V22" s="56"/>
      <c r="W22" s="56"/>
      <c r="X22" s="56"/>
      <c r="Y22" s="56"/>
      <c r="Z22" s="56"/>
      <c r="AA22" s="56"/>
      <c r="AB22" s="56"/>
      <c r="AC22" s="56"/>
      <c r="AD22" s="56"/>
      <c r="AE22" s="56"/>
      <c r="AF22" s="57"/>
      <c r="AG22" s="19"/>
    </row>
    <row r="23" spans="1:34" ht="22.5" customHeight="1" x14ac:dyDescent="0.15">
      <c r="A23" s="19"/>
      <c r="B23" s="76" t="s">
        <v>21</v>
      </c>
      <c r="C23" s="77"/>
      <c r="D23" s="77"/>
      <c r="E23" s="77"/>
      <c r="F23" s="77"/>
      <c r="G23" s="77"/>
      <c r="H23" s="77"/>
      <c r="I23" s="78"/>
      <c r="J23" s="55"/>
      <c r="K23" s="56"/>
      <c r="L23" s="56"/>
      <c r="M23" s="56"/>
      <c r="N23" s="56"/>
      <c r="O23" s="56"/>
      <c r="P23" s="56"/>
      <c r="Q23" s="56"/>
      <c r="R23" s="56"/>
      <c r="S23" s="56"/>
      <c r="T23" s="56"/>
      <c r="U23" s="56"/>
      <c r="V23" s="56"/>
      <c r="W23" s="56"/>
      <c r="X23" s="56"/>
      <c r="Y23" s="56"/>
      <c r="Z23" s="56"/>
      <c r="AA23" s="56"/>
      <c r="AB23" s="56"/>
      <c r="AC23" s="56"/>
      <c r="AD23" s="56"/>
      <c r="AE23" s="56"/>
      <c r="AF23" s="57"/>
      <c r="AG23" s="19"/>
    </row>
    <row r="24" spans="1:34" ht="22.5" customHeight="1" x14ac:dyDescent="0.15">
      <c r="A24" s="19"/>
      <c r="B24" s="76" t="s">
        <v>22</v>
      </c>
      <c r="C24" s="77"/>
      <c r="D24" s="77"/>
      <c r="E24" s="77"/>
      <c r="F24" s="77"/>
      <c r="G24" s="77"/>
      <c r="H24" s="77"/>
      <c r="I24" s="78"/>
      <c r="J24" s="62"/>
      <c r="K24" s="63"/>
      <c r="L24" s="63"/>
      <c r="M24" s="63"/>
      <c r="N24" s="64"/>
      <c r="O24" s="24" t="s">
        <v>28</v>
      </c>
      <c r="P24" s="21"/>
      <c r="Q24" s="21"/>
      <c r="R24" s="21"/>
      <c r="S24" s="21"/>
      <c r="T24" s="21"/>
      <c r="U24" s="21"/>
      <c r="V24" s="21"/>
      <c r="W24" s="21"/>
      <c r="X24" s="21"/>
      <c r="Y24" s="21"/>
      <c r="Z24" s="21"/>
      <c r="AA24" s="21"/>
      <c r="AB24" s="21"/>
      <c r="AC24" s="21"/>
      <c r="AD24" s="21"/>
      <c r="AE24" s="21"/>
      <c r="AF24" s="21"/>
      <c r="AG24" s="19"/>
    </row>
    <row r="25" spans="1:34" ht="22.5" customHeight="1" x14ac:dyDescent="0.15">
      <c r="A25" s="19"/>
      <c r="B25" s="61" t="s">
        <v>24</v>
      </c>
      <c r="C25" s="61"/>
      <c r="D25" s="61"/>
      <c r="E25" s="61"/>
      <c r="F25" s="61"/>
      <c r="G25" s="61"/>
      <c r="H25" s="61"/>
      <c r="I25" s="61"/>
      <c r="J25" s="65"/>
      <c r="K25" s="65"/>
      <c r="L25" s="65"/>
      <c r="M25" s="65"/>
      <c r="N25" s="65"/>
      <c r="O25" s="65"/>
      <c r="P25" s="65"/>
      <c r="Q25" s="65"/>
      <c r="R25" s="65"/>
      <c r="S25" s="65"/>
      <c r="T25" s="65"/>
      <c r="U25" s="65"/>
      <c r="V25" s="65"/>
      <c r="W25" s="65"/>
      <c r="X25" s="65"/>
      <c r="Y25" s="65"/>
      <c r="Z25" s="65"/>
      <c r="AA25" s="65"/>
      <c r="AB25" s="65"/>
      <c r="AC25" s="65"/>
      <c r="AD25" s="65"/>
      <c r="AE25" s="65"/>
      <c r="AF25" s="65"/>
      <c r="AG25" s="19"/>
    </row>
    <row r="26" spans="1:34" ht="22.5" customHeight="1" x14ac:dyDescent="0.15">
      <c r="A26" s="19"/>
      <c r="B26" s="61" t="s">
        <v>25</v>
      </c>
      <c r="C26" s="61"/>
      <c r="D26" s="61"/>
      <c r="E26" s="61"/>
      <c r="F26" s="61"/>
      <c r="G26" s="61"/>
      <c r="H26" s="61"/>
      <c r="I26" s="61"/>
      <c r="J26" s="65"/>
      <c r="K26" s="65"/>
      <c r="L26" s="65"/>
      <c r="M26" s="65"/>
      <c r="N26" s="65"/>
      <c r="O26" s="65"/>
      <c r="P26" s="65"/>
      <c r="Q26" s="65"/>
      <c r="R26" s="65"/>
      <c r="S26" s="65"/>
      <c r="T26" s="65"/>
      <c r="U26" s="65"/>
      <c r="V26" s="65"/>
      <c r="W26" s="65"/>
      <c r="X26" s="65"/>
      <c r="Y26" s="65"/>
      <c r="Z26" s="65"/>
      <c r="AA26" s="65"/>
      <c r="AB26" s="65"/>
      <c r="AC26" s="65"/>
      <c r="AD26" s="65"/>
      <c r="AE26" s="65"/>
      <c r="AF26" s="65"/>
      <c r="AG26" s="19"/>
    </row>
    <row r="27" spans="1:34" ht="22.5" customHeight="1" x14ac:dyDescent="0.15">
      <c r="A27" s="19"/>
      <c r="B27" s="61" t="s">
        <v>27</v>
      </c>
      <c r="C27" s="61"/>
      <c r="D27" s="61"/>
      <c r="E27" s="61"/>
      <c r="F27" s="61"/>
      <c r="G27" s="61"/>
      <c r="H27" s="61"/>
      <c r="I27" s="61"/>
      <c r="J27" s="65"/>
      <c r="K27" s="65"/>
      <c r="L27" s="65"/>
      <c r="M27" s="65"/>
      <c r="N27" s="65"/>
      <c r="O27" s="65"/>
      <c r="P27" s="65"/>
      <c r="Q27" s="65"/>
      <c r="R27" s="24" t="s">
        <v>28</v>
      </c>
      <c r="S27" s="21"/>
      <c r="T27" s="21"/>
      <c r="U27" s="21"/>
      <c r="V27" s="21"/>
      <c r="W27" s="21"/>
      <c r="X27" s="21"/>
      <c r="Y27" s="21"/>
      <c r="Z27" s="21"/>
      <c r="AA27" s="21"/>
      <c r="AB27" s="21"/>
      <c r="AC27" s="21"/>
      <c r="AD27" s="21"/>
      <c r="AE27" s="21"/>
      <c r="AF27" s="21"/>
      <c r="AG27" s="19"/>
    </row>
    <row r="28" spans="1:34" ht="7.5"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1:34" ht="15" customHeight="1" x14ac:dyDescent="0.15">
      <c r="A29" s="19"/>
      <c r="B29" s="26" t="s">
        <v>122</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19"/>
    </row>
    <row r="30" spans="1:34" ht="22.5" customHeight="1" x14ac:dyDescent="0.15">
      <c r="A30" s="19"/>
      <c r="B30" s="61" t="s">
        <v>123</v>
      </c>
      <c r="C30" s="61"/>
      <c r="D30" s="61"/>
      <c r="E30" s="61"/>
      <c r="F30" s="61"/>
      <c r="G30" s="61"/>
      <c r="H30" s="61"/>
      <c r="I30" s="61"/>
      <c r="J30" s="72" t="s">
        <v>128</v>
      </c>
      <c r="K30" s="72"/>
      <c r="L30" s="72"/>
      <c r="M30" s="72"/>
      <c r="N30" s="72"/>
      <c r="O30" s="25"/>
      <c r="P30" s="25" t="s">
        <v>131</v>
      </c>
      <c r="Q30" s="25"/>
      <c r="R30" s="25"/>
      <c r="S30" s="25"/>
      <c r="T30" s="25"/>
      <c r="U30" s="25"/>
      <c r="V30" s="25"/>
      <c r="W30" s="25"/>
      <c r="X30" s="25"/>
      <c r="Y30" s="25"/>
      <c r="Z30" s="25"/>
      <c r="AA30" s="25"/>
      <c r="AB30" s="25"/>
      <c r="AC30" s="25"/>
      <c r="AD30" s="25"/>
      <c r="AE30" s="25"/>
      <c r="AF30" s="25"/>
      <c r="AG30" s="19"/>
    </row>
    <row r="31" spans="1:34" ht="22.5" customHeight="1" x14ac:dyDescent="0.15">
      <c r="A31" s="19"/>
      <c r="B31" s="61" t="s">
        <v>120</v>
      </c>
      <c r="C31" s="61"/>
      <c r="D31" s="61"/>
      <c r="E31" s="61"/>
      <c r="F31" s="61"/>
      <c r="G31" s="61"/>
      <c r="H31" s="61"/>
      <c r="I31" s="61"/>
      <c r="J31" s="45" t="s">
        <v>124</v>
      </c>
      <c r="K31" s="43"/>
      <c r="L31" s="43"/>
      <c r="M31" s="43"/>
      <c r="N31" s="43"/>
      <c r="O31" s="43"/>
      <c r="P31" s="43"/>
      <c r="Q31" s="43"/>
      <c r="R31" s="43"/>
      <c r="S31" s="43"/>
      <c r="T31" s="43"/>
      <c r="U31" s="43"/>
      <c r="V31" s="43"/>
      <c r="W31" s="43"/>
      <c r="X31" s="25"/>
      <c r="Y31" s="25"/>
      <c r="Z31" s="25"/>
      <c r="AA31" s="25"/>
      <c r="AB31" s="25"/>
      <c r="AC31" s="25"/>
      <c r="AD31" s="25"/>
      <c r="AE31" s="25"/>
      <c r="AF31" s="25"/>
      <c r="AG31" s="19"/>
      <c r="AH31" s="17" t="str">
        <f>J31&amp;K31&amp;L31&amp;M31&amp;N31&amp;O31&amp;P31&amp;Q31&amp;R31&amp;S31&amp;T31&amp;U31&amp;V31&amp;W31</f>
        <v>T</v>
      </c>
    </row>
    <row r="32" spans="1:34" ht="7.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1:33" ht="15" customHeight="1" x14ac:dyDescent="0.15">
      <c r="A33" s="19"/>
      <c r="B33" s="23" t="s">
        <v>35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ht="22.5" customHeight="1" x14ac:dyDescent="0.15">
      <c r="A34" s="19"/>
      <c r="B34" s="61" t="s">
        <v>34</v>
      </c>
      <c r="C34" s="61"/>
      <c r="D34" s="61"/>
      <c r="E34" s="61"/>
      <c r="F34" s="61"/>
      <c r="G34" s="61"/>
      <c r="H34" s="61"/>
      <c r="I34" s="61"/>
      <c r="J34" s="55"/>
      <c r="K34" s="56"/>
      <c r="L34" s="56"/>
      <c r="M34" s="56"/>
      <c r="N34" s="56"/>
      <c r="O34" s="56"/>
      <c r="P34" s="56"/>
      <c r="Q34" s="57"/>
      <c r="R34" s="55"/>
      <c r="S34" s="56"/>
      <c r="T34" s="56"/>
      <c r="U34" s="56"/>
      <c r="V34" s="56"/>
      <c r="W34" s="56"/>
      <c r="X34" s="57"/>
      <c r="Y34" s="19"/>
      <c r="Z34" s="19"/>
      <c r="AA34" s="19"/>
      <c r="AB34" s="19"/>
      <c r="AC34" s="19"/>
      <c r="AD34" s="19"/>
      <c r="AE34" s="19"/>
      <c r="AF34" s="19"/>
      <c r="AG34" s="19"/>
    </row>
    <row r="35" spans="1:33" ht="22.5" customHeight="1" x14ac:dyDescent="0.15">
      <c r="A35" s="19"/>
      <c r="B35" s="52" t="s">
        <v>31</v>
      </c>
      <c r="C35" s="53"/>
      <c r="D35" s="53"/>
      <c r="E35" s="53"/>
      <c r="F35" s="53"/>
      <c r="G35" s="53"/>
      <c r="H35" s="53"/>
      <c r="I35" s="54"/>
      <c r="J35" s="55"/>
      <c r="K35" s="56"/>
      <c r="L35" s="56"/>
      <c r="M35" s="56"/>
      <c r="N35" s="56"/>
      <c r="O35" s="56"/>
      <c r="P35" s="56"/>
      <c r="Q35" s="56"/>
      <c r="R35" s="73" t="s">
        <v>93</v>
      </c>
      <c r="S35" s="74"/>
      <c r="T35" s="75"/>
      <c r="U35" s="29"/>
      <c r="V35" s="30"/>
      <c r="W35" s="30"/>
      <c r="X35" s="30"/>
      <c r="Y35" s="19"/>
      <c r="Z35" s="19"/>
      <c r="AA35" s="19"/>
      <c r="AB35" s="19"/>
      <c r="AC35" s="19"/>
      <c r="AD35" s="19"/>
      <c r="AE35" s="19"/>
      <c r="AF35" s="19"/>
      <c r="AG35" s="19"/>
    </row>
    <row r="36" spans="1:33" ht="22.5" customHeight="1" x14ac:dyDescent="0.15">
      <c r="A36" s="19"/>
      <c r="B36" s="52" t="s">
        <v>32</v>
      </c>
      <c r="C36" s="53"/>
      <c r="D36" s="53"/>
      <c r="E36" s="53"/>
      <c r="F36" s="53"/>
      <c r="G36" s="53"/>
      <c r="H36" s="53"/>
      <c r="I36" s="54"/>
      <c r="J36" s="66"/>
      <c r="K36" s="67"/>
      <c r="L36" s="67"/>
      <c r="M36" s="67"/>
      <c r="N36" s="68"/>
      <c r="O36" s="69"/>
      <c r="P36" s="69"/>
      <c r="Q36" s="69"/>
      <c r="R36" s="69"/>
      <c r="S36" s="69"/>
      <c r="T36" s="69"/>
      <c r="U36" s="69"/>
      <c r="V36" s="19"/>
      <c r="W36" s="19"/>
      <c r="X36" s="19"/>
      <c r="Y36" s="19"/>
      <c r="Z36" s="19"/>
      <c r="AA36" s="19"/>
      <c r="AB36" s="19"/>
      <c r="AC36" s="19"/>
      <c r="AD36" s="19"/>
      <c r="AE36" s="19"/>
      <c r="AF36" s="19"/>
      <c r="AG36" s="19"/>
    </row>
    <row r="37" spans="1:33" ht="22.5" customHeight="1" x14ac:dyDescent="0.15">
      <c r="A37" s="19"/>
      <c r="B37" s="52" t="s">
        <v>33</v>
      </c>
      <c r="C37" s="53"/>
      <c r="D37" s="53"/>
      <c r="E37" s="53"/>
      <c r="F37" s="53"/>
      <c r="G37" s="53"/>
      <c r="H37" s="53"/>
      <c r="I37" s="54"/>
      <c r="J37" s="58"/>
      <c r="K37" s="59"/>
      <c r="L37" s="59"/>
      <c r="M37" s="59"/>
      <c r="N37" s="59"/>
      <c r="O37" s="59"/>
      <c r="P37" s="59"/>
      <c r="Q37" s="60"/>
      <c r="R37" s="24" t="s">
        <v>37</v>
      </c>
      <c r="S37" s="22"/>
      <c r="T37" s="22"/>
      <c r="U37" s="22"/>
      <c r="V37" s="25"/>
      <c r="W37" s="25"/>
      <c r="X37" s="25"/>
      <c r="Y37" s="25"/>
      <c r="Z37" s="25"/>
      <c r="AA37" s="25"/>
      <c r="AB37" s="25"/>
      <c r="AC37" s="25"/>
      <c r="AD37" s="25"/>
      <c r="AE37" s="25"/>
      <c r="AF37" s="25"/>
      <c r="AG37" s="19"/>
    </row>
    <row r="38" spans="1:33" ht="22.5" customHeight="1" x14ac:dyDescent="0.15">
      <c r="A38" s="19"/>
      <c r="B38" s="52" t="s">
        <v>48</v>
      </c>
      <c r="C38" s="53"/>
      <c r="D38" s="53"/>
      <c r="E38" s="53"/>
      <c r="F38" s="53"/>
      <c r="G38" s="53"/>
      <c r="H38" s="53"/>
      <c r="I38" s="54"/>
      <c r="J38" s="55"/>
      <c r="K38" s="56"/>
      <c r="L38" s="56"/>
      <c r="M38" s="56"/>
      <c r="N38" s="56"/>
      <c r="O38" s="56"/>
      <c r="P38" s="56"/>
      <c r="Q38" s="56"/>
      <c r="R38" s="56"/>
      <c r="S38" s="56"/>
      <c r="T38" s="56"/>
      <c r="U38" s="56"/>
      <c r="V38" s="56"/>
      <c r="W38" s="56"/>
      <c r="X38" s="57"/>
      <c r="Y38" s="24" t="s">
        <v>36</v>
      </c>
      <c r="Z38" s="21"/>
      <c r="AA38" s="21"/>
      <c r="AB38" s="21"/>
      <c r="AC38" s="21"/>
      <c r="AD38" s="21"/>
      <c r="AE38" s="21"/>
      <c r="AF38" s="21"/>
      <c r="AG38" s="19"/>
    </row>
    <row r="39" spans="1:33" ht="15"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row>
    <row r="40" spans="1:33" ht="22.5" hidden="1"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row>
    <row r="41" spans="1:33" ht="22.5" hidden="1"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ht="22.5" hidden="1"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row r="43" spans="1:33" ht="22.5" hidden="1"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4" spans="1:33" ht="22.5" hidden="1"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row>
    <row r="45" spans="1:33" ht="22.5" hidden="1"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spans="1:33" ht="22.5" hidden="1"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3" ht="22.5" hidden="1"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3" ht="22.5" hidden="1"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ht="22.5" hidden="1"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spans="1:33" ht="22.5" hidden="1"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sheetData>
  <sheetProtection password="EAFF" sheet="1"/>
  <mergeCells count="40">
    <mergeCell ref="B30:I30"/>
    <mergeCell ref="J30:N30"/>
    <mergeCell ref="B31:I31"/>
    <mergeCell ref="R35:T35"/>
    <mergeCell ref="J27:Q27"/>
    <mergeCell ref="B17:I17"/>
    <mergeCell ref="B23:I23"/>
    <mergeCell ref="J23:AF23"/>
    <mergeCell ref="B24:I24"/>
    <mergeCell ref="J22:AF22"/>
    <mergeCell ref="B8:I8"/>
    <mergeCell ref="B2:I2"/>
    <mergeCell ref="B21:I21"/>
    <mergeCell ref="J21:AF21"/>
    <mergeCell ref="B14:I14"/>
    <mergeCell ref="C4:D4"/>
    <mergeCell ref="J8:N8"/>
    <mergeCell ref="J17:N17"/>
    <mergeCell ref="J14:N14"/>
    <mergeCell ref="B11:I11"/>
    <mergeCell ref="J36:N36"/>
    <mergeCell ref="B36:I36"/>
    <mergeCell ref="O36:U36"/>
    <mergeCell ref="B26:I26"/>
    <mergeCell ref="J26:AF26"/>
    <mergeCell ref="B27:I27"/>
    <mergeCell ref="B35:I35"/>
    <mergeCell ref="J34:Q34"/>
    <mergeCell ref="R34:X34"/>
    <mergeCell ref="J35:Q35"/>
    <mergeCell ref="J11:N11"/>
    <mergeCell ref="B37:I37"/>
    <mergeCell ref="B38:I38"/>
    <mergeCell ref="J38:X38"/>
    <mergeCell ref="J37:Q37"/>
    <mergeCell ref="B34:I34"/>
    <mergeCell ref="J24:N24"/>
    <mergeCell ref="B25:I25"/>
    <mergeCell ref="J25:AF25"/>
    <mergeCell ref="B22:I22"/>
  </mergeCells>
  <phoneticPr fontId="1"/>
  <dataValidations count="7">
    <dataValidation type="list" allowBlank="1" showInputMessage="1" showErrorMessage="1" sqref="J36:N36">
      <formula1>"普通,当座"</formula1>
    </dataValidation>
    <dataValidation imeMode="halfKatakana" allowBlank="1" showInputMessage="1" showErrorMessage="1" sqref="J38:X38"/>
    <dataValidation type="list" allowBlank="1" showInputMessage="1" showErrorMessage="1" sqref="J11:N11">
      <formula1>"軽8%,10%"</formula1>
    </dataValidation>
    <dataValidation type="list" allowBlank="1" showInputMessage="1" showErrorMessage="1" sqref="R34:X34">
      <formula1>"銀行,信用金庫,信用組合,農協"</formula1>
    </dataValidation>
    <dataValidation type="list" allowBlank="1" showInputMessage="1" showErrorMessage="1" sqref="J14:N14">
      <formula1>"切り捨て,四捨五入"</formula1>
    </dataValidation>
    <dataValidation type="list" allowBlank="1" showInputMessage="1" showErrorMessage="1" sqref="J30:N30">
      <formula1>"登録済み,未登録"</formula1>
    </dataValidation>
    <dataValidation type="list" allowBlank="1" showInputMessage="1" showErrorMessage="1" sqref="J17:N17">
      <formula1>"する,しない"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A129"/>
  <sheetViews>
    <sheetView showZeros="0" view="pageBreakPreview" zoomScaleNormal="100" zoomScaleSheetLayoutView="100" workbookViewId="0">
      <selection activeCell="AB27" sqref="AB27:AL28"/>
    </sheetView>
  </sheetViews>
  <sheetFormatPr defaultRowHeight="9" customHeight="1" x14ac:dyDescent="0.15"/>
  <cols>
    <col min="1" max="69" width="2.5" style="33" customWidth="1"/>
    <col min="70" max="79" width="2.5" style="33" hidden="1" customWidth="1"/>
    <col min="80" max="16384" width="9.33203125" style="33"/>
  </cols>
  <sheetData>
    <row r="2" spans="2:79" ht="9" customHeight="1" x14ac:dyDescent="0.15">
      <c r="B2" s="81" t="s">
        <v>108</v>
      </c>
      <c r="C2" s="82"/>
      <c r="D2" s="82"/>
      <c r="E2" s="82"/>
      <c r="F2" s="82"/>
      <c r="G2" s="83"/>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55" t="s">
        <v>77</v>
      </c>
      <c r="AX2" s="356"/>
      <c r="AY2" s="356"/>
      <c r="AZ2" s="356"/>
      <c r="BA2" s="356"/>
      <c r="BB2" s="356"/>
      <c r="BC2" s="356"/>
      <c r="BD2" s="356"/>
      <c r="BE2" s="356"/>
      <c r="BF2" s="356"/>
      <c r="BG2" s="356"/>
      <c r="BH2" s="356"/>
      <c r="BI2" s="356"/>
      <c r="BJ2" s="356"/>
      <c r="BK2" s="356"/>
      <c r="BL2" s="356"/>
      <c r="BM2" s="451" t="s">
        <v>76</v>
      </c>
      <c r="BN2" s="452"/>
      <c r="BO2" s="452"/>
      <c r="BP2" s="453"/>
      <c r="BR2" s="79" t="s">
        <v>123</v>
      </c>
      <c r="BS2" s="79"/>
      <c r="BT2" s="79"/>
      <c r="BU2" s="79"/>
      <c r="BV2" s="79"/>
      <c r="BW2" s="79"/>
      <c r="BX2" s="79"/>
      <c r="BY2" s="79"/>
      <c r="BZ2" s="79"/>
      <c r="CA2" s="79"/>
    </row>
    <row r="3" spans="2:79" ht="9.75" customHeight="1" x14ac:dyDescent="0.2">
      <c r="B3" s="84"/>
      <c r="C3" s="85"/>
      <c r="D3" s="85"/>
      <c r="E3" s="85"/>
      <c r="F3" s="85"/>
      <c r="G3" s="86"/>
      <c r="H3" s="34"/>
      <c r="I3" s="34"/>
      <c r="J3" s="34"/>
      <c r="K3" s="34"/>
      <c r="L3" s="34"/>
      <c r="M3" s="34"/>
      <c r="N3" s="34"/>
      <c r="O3" s="34"/>
      <c r="P3" s="34"/>
      <c r="Q3" s="34"/>
      <c r="R3" s="35"/>
      <c r="S3" s="35"/>
      <c r="T3" s="35"/>
      <c r="U3" s="32"/>
      <c r="V3" s="32"/>
      <c r="W3" s="32"/>
      <c r="X3" s="32"/>
      <c r="Y3" s="32"/>
      <c r="Z3" s="361" t="s">
        <v>52</v>
      </c>
      <c r="AA3" s="361"/>
      <c r="AB3" s="361"/>
      <c r="AC3" s="361"/>
      <c r="AD3" s="361"/>
      <c r="AE3" s="361"/>
      <c r="AF3" s="361"/>
      <c r="AG3" s="361"/>
      <c r="AH3" s="361"/>
      <c r="AI3" s="361"/>
      <c r="AJ3" s="361"/>
      <c r="AK3" s="361"/>
      <c r="AL3" s="361"/>
      <c r="AM3" s="361"/>
      <c r="AN3" s="361"/>
      <c r="AO3" s="361"/>
      <c r="AP3" s="361"/>
      <c r="AQ3" s="361"/>
      <c r="AR3" s="361"/>
      <c r="AS3" s="32"/>
      <c r="AT3" s="32"/>
      <c r="AU3" s="32"/>
      <c r="AV3" s="32"/>
      <c r="AW3" s="358"/>
      <c r="AX3" s="359"/>
      <c r="AY3" s="359"/>
      <c r="AZ3" s="359"/>
      <c r="BA3" s="359"/>
      <c r="BB3" s="359"/>
      <c r="BC3" s="359"/>
      <c r="BD3" s="359"/>
      <c r="BE3" s="359"/>
      <c r="BF3" s="359"/>
      <c r="BG3" s="359"/>
      <c r="BH3" s="359"/>
      <c r="BI3" s="359"/>
      <c r="BJ3" s="359"/>
      <c r="BK3" s="359"/>
      <c r="BL3" s="359"/>
      <c r="BM3" s="84"/>
      <c r="BN3" s="85"/>
      <c r="BO3" s="85"/>
      <c r="BP3" s="454"/>
      <c r="BR3" s="79"/>
      <c r="BS3" s="79"/>
      <c r="BT3" s="79"/>
      <c r="BU3" s="79"/>
      <c r="BV3" s="79"/>
      <c r="BW3" s="79"/>
      <c r="BX3" s="79"/>
      <c r="BY3" s="79"/>
      <c r="BZ3" s="79"/>
      <c r="CA3" s="79"/>
    </row>
    <row r="4" spans="2:79" ht="9.75" customHeight="1" x14ac:dyDescent="0.15">
      <c r="B4" s="338" t="s">
        <v>51</v>
      </c>
      <c r="C4" s="338"/>
      <c r="D4" s="338"/>
      <c r="E4" s="338"/>
      <c r="F4" s="338"/>
      <c r="G4" s="338"/>
      <c r="H4" s="338"/>
      <c r="I4" s="338"/>
      <c r="J4" s="338"/>
      <c r="K4" s="338"/>
      <c r="L4" s="338"/>
      <c r="M4" s="338"/>
      <c r="N4" s="338"/>
      <c r="O4" s="338"/>
      <c r="P4" s="338"/>
      <c r="Q4" s="338"/>
      <c r="R4" s="340" t="s">
        <v>87</v>
      </c>
      <c r="S4" s="340"/>
      <c r="T4" s="340"/>
      <c r="U4" s="32"/>
      <c r="V4" s="32"/>
      <c r="W4" s="32"/>
      <c r="X4" s="32"/>
      <c r="Y4" s="32"/>
      <c r="Z4" s="361"/>
      <c r="AA4" s="361"/>
      <c r="AB4" s="361"/>
      <c r="AC4" s="361"/>
      <c r="AD4" s="361"/>
      <c r="AE4" s="361"/>
      <c r="AF4" s="361"/>
      <c r="AG4" s="361"/>
      <c r="AH4" s="361"/>
      <c r="AI4" s="361"/>
      <c r="AJ4" s="361"/>
      <c r="AK4" s="361"/>
      <c r="AL4" s="361"/>
      <c r="AM4" s="361"/>
      <c r="AN4" s="361"/>
      <c r="AO4" s="361"/>
      <c r="AP4" s="361"/>
      <c r="AQ4" s="361"/>
      <c r="AR4" s="361"/>
      <c r="AS4" s="32"/>
      <c r="AT4" s="32"/>
      <c r="AU4" s="32"/>
      <c r="AV4" s="32"/>
      <c r="AW4" s="235"/>
      <c r="AX4" s="236"/>
      <c r="AY4" s="236"/>
      <c r="AZ4" s="236"/>
      <c r="BA4" s="236"/>
      <c r="BB4" s="236"/>
      <c r="BC4" s="236"/>
      <c r="BD4" s="236"/>
      <c r="BE4" s="236"/>
      <c r="BF4" s="236"/>
      <c r="BG4" s="236"/>
      <c r="BH4" s="236"/>
      <c r="BI4" s="236"/>
      <c r="BJ4" s="236"/>
      <c r="BK4" s="236"/>
      <c r="BL4" s="236"/>
      <c r="BM4" s="184"/>
      <c r="BN4" s="236"/>
      <c r="BO4" s="236"/>
      <c r="BP4" s="191"/>
      <c r="BR4" s="80" t="str">
        <f>IF(OR(基本入力!J30="",基本入力!J30="未登録"),"非該当","該当")</f>
        <v>該当</v>
      </c>
      <c r="BS4" s="80"/>
      <c r="BT4" s="80"/>
      <c r="BU4" s="80"/>
    </row>
    <row r="5" spans="2:79" ht="9.75" customHeight="1" x14ac:dyDescent="0.15">
      <c r="B5" s="338"/>
      <c r="C5" s="338"/>
      <c r="D5" s="338"/>
      <c r="E5" s="338"/>
      <c r="F5" s="338"/>
      <c r="G5" s="338"/>
      <c r="H5" s="338"/>
      <c r="I5" s="338"/>
      <c r="J5" s="338"/>
      <c r="K5" s="338"/>
      <c r="L5" s="338"/>
      <c r="M5" s="338"/>
      <c r="N5" s="338"/>
      <c r="O5" s="338"/>
      <c r="P5" s="338"/>
      <c r="Q5" s="338"/>
      <c r="R5" s="340"/>
      <c r="S5" s="340"/>
      <c r="T5" s="340"/>
      <c r="U5" s="32"/>
      <c r="V5" s="32"/>
      <c r="W5" s="32"/>
      <c r="X5" s="32"/>
      <c r="Y5" s="32"/>
      <c r="Z5" s="361"/>
      <c r="AA5" s="361"/>
      <c r="AB5" s="361"/>
      <c r="AC5" s="361"/>
      <c r="AD5" s="361"/>
      <c r="AE5" s="361"/>
      <c r="AF5" s="361"/>
      <c r="AG5" s="361"/>
      <c r="AH5" s="361"/>
      <c r="AI5" s="361"/>
      <c r="AJ5" s="361"/>
      <c r="AK5" s="361"/>
      <c r="AL5" s="361"/>
      <c r="AM5" s="361"/>
      <c r="AN5" s="361"/>
      <c r="AO5" s="361"/>
      <c r="AP5" s="361"/>
      <c r="AQ5" s="361"/>
      <c r="AR5" s="361"/>
      <c r="AS5" s="32"/>
      <c r="AT5" s="32"/>
      <c r="AU5" s="32"/>
      <c r="AV5" s="32"/>
      <c r="AW5" s="386"/>
      <c r="AX5" s="387"/>
      <c r="AY5" s="387"/>
      <c r="AZ5" s="387"/>
      <c r="BA5" s="387"/>
      <c r="BB5" s="387"/>
      <c r="BC5" s="387"/>
      <c r="BD5" s="387"/>
      <c r="BE5" s="387"/>
      <c r="BF5" s="387"/>
      <c r="BG5" s="387"/>
      <c r="BH5" s="387"/>
      <c r="BI5" s="387"/>
      <c r="BJ5" s="387"/>
      <c r="BK5" s="387"/>
      <c r="BL5" s="387"/>
      <c r="BM5" s="436"/>
      <c r="BN5" s="387"/>
      <c r="BO5" s="387"/>
      <c r="BP5" s="455"/>
      <c r="BR5" s="80"/>
      <c r="BS5" s="80"/>
      <c r="BT5" s="80"/>
      <c r="BU5" s="80"/>
    </row>
    <row r="6" spans="2:79" ht="9.75" customHeight="1" thickBot="1" x14ac:dyDescent="0.2">
      <c r="B6" s="339"/>
      <c r="C6" s="339"/>
      <c r="D6" s="339"/>
      <c r="E6" s="339"/>
      <c r="F6" s="339"/>
      <c r="G6" s="339"/>
      <c r="H6" s="339"/>
      <c r="I6" s="339"/>
      <c r="J6" s="339"/>
      <c r="K6" s="339"/>
      <c r="L6" s="339"/>
      <c r="M6" s="339"/>
      <c r="N6" s="339"/>
      <c r="O6" s="339"/>
      <c r="P6" s="339"/>
      <c r="Q6" s="339"/>
      <c r="R6" s="341"/>
      <c r="S6" s="341"/>
      <c r="T6" s="341"/>
      <c r="U6" s="32"/>
      <c r="V6" s="32"/>
      <c r="W6" s="32"/>
      <c r="X6" s="32"/>
      <c r="Y6" s="32"/>
      <c r="Z6" s="362"/>
      <c r="AA6" s="362"/>
      <c r="AB6" s="362"/>
      <c r="AC6" s="362"/>
      <c r="AD6" s="362"/>
      <c r="AE6" s="362"/>
      <c r="AF6" s="362"/>
      <c r="AG6" s="362"/>
      <c r="AH6" s="362"/>
      <c r="AI6" s="362"/>
      <c r="AJ6" s="362"/>
      <c r="AK6" s="362"/>
      <c r="AL6" s="362"/>
      <c r="AM6" s="362"/>
      <c r="AN6" s="362"/>
      <c r="AO6" s="362"/>
      <c r="AP6" s="362"/>
      <c r="AQ6" s="362"/>
      <c r="AR6" s="362"/>
      <c r="AS6" s="32"/>
      <c r="AT6" s="32"/>
      <c r="AU6" s="32"/>
      <c r="AV6" s="32"/>
      <c r="AW6" s="386"/>
      <c r="AX6" s="387"/>
      <c r="AY6" s="387"/>
      <c r="AZ6" s="387"/>
      <c r="BA6" s="387"/>
      <c r="BB6" s="387"/>
      <c r="BC6" s="387"/>
      <c r="BD6" s="387"/>
      <c r="BE6" s="387"/>
      <c r="BF6" s="387"/>
      <c r="BG6" s="387"/>
      <c r="BH6" s="387"/>
      <c r="BI6" s="387"/>
      <c r="BJ6" s="387"/>
      <c r="BK6" s="387"/>
      <c r="BL6" s="387"/>
      <c r="BM6" s="436"/>
      <c r="BN6" s="387"/>
      <c r="BO6" s="387"/>
      <c r="BP6" s="455"/>
    </row>
    <row r="7" spans="2:79" ht="9.75" customHeight="1" thickTop="1" x14ac:dyDescent="0.15">
      <c r="B7" s="32"/>
      <c r="C7" s="32"/>
      <c r="D7" s="32"/>
      <c r="E7" s="32"/>
      <c r="F7" s="32"/>
      <c r="G7" s="32"/>
      <c r="H7" s="32"/>
      <c r="I7" s="32"/>
      <c r="J7" s="32"/>
      <c r="K7" s="32"/>
      <c r="L7" s="32"/>
      <c r="M7" s="32"/>
      <c r="N7" s="32"/>
      <c r="O7" s="32"/>
      <c r="P7" s="32"/>
      <c r="Q7" s="32"/>
      <c r="R7" s="32"/>
      <c r="S7" s="32"/>
      <c r="T7" s="32"/>
      <c r="U7" s="32"/>
      <c r="V7" s="32"/>
      <c r="W7" s="32"/>
      <c r="X7" s="32"/>
      <c r="Y7" s="32"/>
      <c r="Z7" s="36"/>
      <c r="AA7" s="36"/>
      <c r="AB7" s="36"/>
      <c r="AC7" s="36"/>
      <c r="AD7" s="36"/>
      <c r="AE7" s="36"/>
      <c r="AF7" s="36"/>
      <c r="AG7" s="36"/>
      <c r="AH7" s="36"/>
      <c r="AI7" s="36"/>
      <c r="AJ7" s="36"/>
      <c r="AK7" s="36"/>
      <c r="AL7" s="36"/>
      <c r="AM7" s="36"/>
      <c r="AN7" s="36"/>
      <c r="AO7" s="36"/>
      <c r="AP7" s="36"/>
      <c r="AQ7" s="36"/>
      <c r="AR7" s="36"/>
      <c r="AS7" s="32"/>
      <c r="AT7" s="32"/>
      <c r="AU7" s="32"/>
      <c r="AV7" s="32"/>
      <c r="AW7" s="237"/>
      <c r="AX7" s="238"/>
      <c r="AY7" s="238"/>
      <c r="AZ7" s="238"/>
      <c r="BA7" s="238"/>
      <c r="BB7" s="238"/>
      <c r="BC7" s="238"/>
      <c r="BD7" s="238"/>
      <c r="BE7" s="238"/>
      <c r="BF7" s="238"/>
      <c r="BG7" s="238"/>
      <c r="BH7" s="238"/>
      <c r="BI7" s="238"/>
      <c r="BJ7" s="238"/>
      <c r="BK7" s="238"/>
      <c r="BL7" s="238"/>
      <c r="BM7" s="456"/>
      <c r="BN7" s="238"/>
      <c r="BO7" s="238"/>
      <c r="BP7" s="239"/>
    </row>
    <row r="8" spans="2:79" ht="9" customHeight="1" x14ac:dyDescent="0.15">
      <c r="B8" s="396" t="s">
        <v>111</v>
      </c>
      <c r="C8" s="396"/>
      <c r="D8" s="396"/>
      <c r="E8" s="396"/>
      <c r="F8" s="396"/>
      <c r="G8" s="396"/>
      <c r="H8" s="396"/>
      <c r="I8" s="396"/>
      <c r="J8" s="396"/>
      <c r="K8" s="396"/>
      <c r="L8" s="396"/>
      <c r="M8" s="396"/>
      <c r="N8" s="396"/>
      <c r="O8" s="396"/>
      <c r="P8" s="396"/>
      <c r="Q8" s="396"/>
      <c r="R8" s="396"/>
      <c r="S8" s="396"/>
      <c r="T8" s="396"/>
      <c r="U8" s="32"/>
      <c r="V8" s="32"/>
      <c r="W8" s="32"/>
      <c r="X8" s="32"/>
      <c r="Y8" s="32"/>
      <c r="Z8" s="32"/>
      <c r="AA8" s="32"/>
      <c r="AB8" s="321" t="s">
        <v>119</v>
      </c>
      <c r="AC8" s="321"/>
      <c r="AD8" s="321"/>
      <c r="AE8" s="93"/>
      <c r="AF8" s="93"/>
      <c r="AG8" s="321" t="s">
        <v>44</v>
      </c>
      <c r="AH8" s="321"/>
      <c r="AI8" s="93"/>
      <c r="AJ8" s="93"/>
      <c r="AK8" s="321" t="s">
        <v>42</v>
      </c>
      <c r="AL8" s="321"/>
      <c r="AM8" s="93"/>
      <c r="AN8" s="93"/>
      <c r="AO8" s="321" t="s">
        <v>43</v>
      </c>
      <c r="AP8" s="321"/>
      <c r="AQ8" s="32"/>
      <c r="AR8" s="32"/>
      <c r="AS8" s="32"/>
      <c r="AT8" s="32"/>
      <c r="AU8" s="32"/>
      <c r="AV8" s="32"/>
      <c r="AW8" s="32"/>
      <c r="AX8" s="32"/>
      <c r="AY8" s="32"/>
      <c r="AZ8" s="32"/>
      <c r="BA8" s="32"/>
      <c r="BB8" s="32"/>
      <c r="BC8" s="37"/>
      <c r="BD8" s="37"/>
      <c r="BE8" s="37"/>
      <c r="BF8" s="37"/>
      <c r="BG8" s="37"/>
      <c r="BH8" s="37"/>
      <c r="BI8" s="37"/>
      <c r="BJ8" s="32"/>
      <c r="BK8" s="32"/>
      <c r="BL8" s="32"/>
      <c r="BM8" s="32"/>
      <c r="BN8" s="32"/>
      <c r="BO8" s="32"/>
      <c r="BP8" s="32"/>
    </row>
    <row r="9" spans="2:79" ht="9" customHeight="1" x14ac:dyDescent="0.15">
      <c r="B9" s="396"/>
      <c r="C9" s="396"/>
      <c r="D9" s="396"/>
      <c r="E9" s="396"/>
      <c r="F9" s="396"/>
      <c r="G9" s="396"/>
      <c r="H9" s="396"/>
      <c r="I9" s="396"/>
      <c r="J9" s="396"/>
      <c r="K9" s="396"/>
      <c r="L9" s="396"/>
      <c r="M9" s="396"/>
      <c r="N9" s="396"/>
      <c r="O9" s="396"/>
      <c r="P9" s="396"/>
      <c r="Q9" s="396"/>
      <c r="R9" s="396"/>
      <c r="S9" s="396"/>
      <c r="T9" s="396"/>
      <c r="U9" s="32"/>
      <c r="V9" s="32"/>
      <c r="W9" s="32"/>
      <c r="X9" s="32"/>
      <c r="Y9" s="32"/>
      <c r="Z9" s="32"/>
      <c r="AA9" s="32"/>
      <c r="AB9" s="321"/>
      <c r="AC9" s="321"/>
      <c r="AD9" s="321"/>
      <c r="AE9" s="93"/>
      <c r="AF9" s="93"/>
      <c r="AG9" s="321"/>
      <c r="AH9" s="321"/>
      <c r="AI9" s="93"/>
      <c r="AJ9" s="93"/>
      <c r="AK9" s="321"/>
      <c r="AL9" s="321"/>
      <c r="AM9" s="93"/>
      <c r="AN9" s="93"/>
      <c r="AO9" s="321"/>
      <c r="AP9" s="321"/>
      <c r="AQ9" s="32"/>
      <c r="AR9" s="32"/>
      <c r="AS9" s="32"/>
      <c r="AT9" s="32"/>
      <c r="AU9" s="32"/>
      <c r="AV9" s="32"/>
      <c r="AW9" s="342" t="s">
        <v>68</v>
      </c>
      <c r="AX9" s="342"/>
      <c r="AY9" s="342"/>
      <c r="AZ9" s="342"/>
      <c r="BA9" s="342"/>
      <c r="BB9" s="342"/>
      <c r="BC9" s="342"/>
      <c r="BD9" s="342"/>
      <c r="BE9" s="342"/>
      <c r="BF9" s="457" t="s">
        <v>110</v>
      </c>
      <c r="BG9" s="457"/>
      <c r="BH9" s="457"/>
      <c r="BI9" s="457"/>
      <c r="BJ9" s="457"/>
      <c r="BK9" s="457"/>
      <c r="BL9" s="457"/>
      <c r="BM9" s="457"/>
      <c r="BN9" s="457"/>
      <c r="BO9" s="457"/>
      <c r="BP9" s="457"/>
    </row>
    <row r="10" spans="2:79" ht="9" customHeight="1" x14ac:dyDescent="0.15">
      <c r="B10" s="32"/>
      <c r="C10" s="32"/>
      <c r="D10" s="32"/>
      <c r="E10" s="32"/>
      <c r="F10" s="32"/>
      <c r="G10" s="32"/>
      <c r="H10" s="32"/>
      <c r="I10" s="32"/>
      <c r="J10" s="32"/>
      <c r="K10" s="32"/>
      <c r="L10" s="32"/>
      <c r="M10" s="32"/>
      <c r="N10" s="32"/>
      <c r="O10" s="32"/>
      <c r="P10" s="32"/>
      <c r="Q10" s="32"/>
      <c r="R10" s="32"/>
      <c r="S10" s="32"/>
      <c r="T10" s="32"/>
      <c r="U10" s="32"/>
      <c r="V10" s="32"/>
      <c r="W10" s="32"/>
      <c r="X10" s="32"/>
      <c r="Y10" s="32"/>
      <c r="Z10" s="37"/>
      <c r="AA10" s="37"/>
      <c r="AB10" s="37"/>
      <c r="AC10" s="37"/>
      <c r="AD10" s="37"/>
      <c r="AE10" s="37"/>
      <c r="AF10" s="37"/>
      <c r="AG10" s="37"/>
      <c r="AH10" s="37"/>
      <c r="AI10" s="37"/>
      <c r="AJ10" s="37"/>
      <c r="AK10" s="37"/>
      <c r="AL10" s="37"/>
      <c r="AM10" s="37"/>
      <c r="AN10" s="37"/>
      <c r="AO10" s="32"/>
      <c r="AP10" s="32"/>
      <c r="AQ10" s="32"/>
      <c r="AR10" s="32"/>
      <c r="AS10" s="32"/>
      <c r="AT10" s="32"/>
      <c r="AU10" s="32"/>
      <c r="AV10" s="32"/>
      <c r="AW10" s="448"/>
      <c r="AX10" s="448"/>
      <c r="AY10" s="448"/>
      <c r="AZ10" s="448"/>
      <c r="BA10" s="448"/>
      <c r="BB10" s="448"/>
      <c r="BC10" s="448"/>
      <c r="BD10" s="448"/>
      <c r="BE10" s="448"/>
      <c r="BF10" s="458"/>
      <c r="BG10" s="458"/>
      <c r="BH10" s="458"/>
      <c r="BI10" s="458"/>
      <c r="BJ10" s="458"/>
      <c r="BK10" s="458"/>
      <c r="BL10" s="458"/>
      <c r="BM10" s="458"/>
      <c r="BN10" s="458"/>
      <c r="BO10" s="458"/>
      <c r="BP10" s="458"/>
    </row>
    <row r="11" spans="2:79" ht="8.25" customHeight="1" x14ac:dyDescent="0.15">
      <c r="B11" s="327" t="s">
        <v>64</v>
      </c>
      <c r="C11" s="327"/>
      <c r="D11" s="327"/>
      <c r="E11" s="327"/>
      <c r="F11" s="327"/>
      <c r="G11" s="327"/>
      <c r="H11" s="327"/>
      <c r="I11" s="327"/>
      <c r="J11" s="327"/>
      <c r="K11" s="327"/>
      <c r="L11" s="327"/>
      <c r="M11" s="327"/>
      <c r="N11" s="327"/>
      <c r="O11" s="327"/>
      <c r="P11" s="327"/>
      <c r="Q11" s="327"/>
      <c r="R11" s="327"/>
      <c r="S11" s="327"/>
      <c r="T11" s="327"/>
      <c r="U11" s="32"/>
      <c r="V11" s="32"/>
      <c r="W11" s="32"/>
      <c r="X11" s="32"/>
      <c r="Y11" s="32"/>
      <c r="Z11" s="37"/>
      <c r="AA11" s="37"/>
      <c r="AB11" s="37"/>
      <c r="AC11" s="37"/>
      <c r="AD11" s="37"/>
      <c r="AE11" s="37"/>
      <c r="AF11" s="37"/>
      <c r="AG11" s="37"/>
      <c r="AH11" s="37"/>
      <c r="AI11" s="37"/>
      <c r="AJ11" s="37"/>
      <c r="AK11" s="37"/>
      <c r="AL11" s="37"/>
      <c r="AM11" s="37"/>
      <c r="AN11" s="37"/>
      <c r="AO11" s="32"/>
      <c r="AP11" s="32"/>
      <c r="AQ11" s="32"/>
      <c r="AR11" s="32"/>
      <c r="AS11" s="32"/>
      <c r="AT11" s="32"/>
      <c r="AU11" s="32"/>
      <c r="AV11" s="32"/>
      <c r="AW11" s="311" t="s">
        <v>91</v>
      </c>
      <c r="AX11" s="312"/>
      <c r="AY11" s="312"/>
      <c r="AZ11" s="312"/>
      <c r="BA11" s="312"/>
      <c r="BB11" s="312"/>
      <c r="BC11" s="312"/>
      <c r="BD11" s="312"/>
      <c r="BE11" s="312"/>
      <c r="BF11" s="329"/>
      <c r="BG11" s="333" t="s">
        <v>92</v>
      </c>
      <c r="BH11" s="334"/>
      <c r="BI11" s="335"/>
      <c r="BJ11" s="120" t="s">
        <v>69</v>
      </c>
      <c r="BK11" s="120"/>
      <c r="BL11" s="120"/>
      <c r="BM11" s="120"/>
      <c r="BN11" s="120"/>
      <c r="BO11" s="120"/>
      <c r="BP11" s="149" t="s">
        <v>46</v>
      </c>
    </row>
    <row r="12" spans="2:79" ht="8.25" customHeight="1" x14ac:dyDescent="0.15">
      <c r="B12" s="328"/>
      <c r="C12" s="328"/>
      <c r="D12" s="328"/>
      <c r="E12" s="328"/>
      <c r="F12" s="328"/>
      <c r="G12" s="328"/>
      <c r="H12" s="328"/>
      <c r="I12" s="328"/>
      <c r="J12" s="328"/>
      <c r="K12" s="328"/>
      <c r="L12" s="328"/>
      <c r="M12" s="328"/>
      <c r="N12" s="328"/>
      <c r="O12" s="328"/>
      <c r="P12" s="328"/>
      <c r="Q12" s="328"/>
      <c r="R12" s="328"/>
      <c r="S12" s="328"/>
      <c r="T12" s="328"/>
      <c r="U12" s="32"/>
      <c r="V12" s="32"/>
      <c r="W12" s="32"/>
      <c r="X12" s="32"/>
      <c r="Y12" s="32"/>
      <c r="Z12" s="37"/>
      <c r="AA12" s="37"/>
      <c r="AB12" s="37"/>
      <c r="AC12" s="37"/>
      <c r="AD12" s="37"/>
      <c r="AE12" s="37"/>
      <c r="AF12" s="37"/>
      <c r="AG12" s="37"/>
      <c r="AH12" s="37"/>
      <c r="AI12" s="37"/>
      <c r="AJ12" s="37"/>
      <c r="AK12" s="37"/>
      <c r="AL12" s="37"/>
      <c r="AM12" s="37"/>
      <c r="AN12" s="37"/>
      <c r="AO12" s="32"/>
      <c r="AP12" s="32"/>
      <c r="AQ12" s="32"/>
      <c r="AR12" s="32"/>
      <c r="AS12" s="32"/>
      <c r="AT12" s="32"/>
      <c r="AU12" s="32"/>
      <c r="AV12" s="32"/>
      <c r="AW12" s="330"/>
      <c r="AX12" s="331"/>
      <c r="AY12" s="331"/>
      <c r="AZ12" s="331"/>
      <c r="BA12" s="331"/>
      <c r="BB12" s="331"/>
      <c r="BC12" s="331"/>
      <c r="BD12" s="331"/>
      <c r="BE12" s="331"/>
      <c r="BF12" s="332"/>
      <c r="BG12" s="192"/>
      <c r="BH12" s="336"/>
      <c r="BI12" s="136"/>
      <c r="BJ12" s="337"/>
      <c r="BK12" s="337"/>
      <c r="BL12" s="337"/>
      <c r="BM12" s="337"/>
      <c r="BN12" s="337"/>
      <c r="BO12" s="337"/>
      <c r="BP12" s="354"/>
    </row>
    <row r="13" spans="2:79" ht="8.25" customHeight="1" x14ac:dyDescent="0.15">
      <c r="B13" s="274" t="s">
        <v>84</v>
      </c>
      <c r="C13" s="275"/>
      <c r="D13" s="275"/>
      <c r="E13" s="275"/>
      <c r="F13" s="275"/>
      <c r="G13" s="275"/>
      <c r="H13" s="322"/>
      <c r="I13" s="345" t="str">
        <f>IF(BR4="非該当",IF(AQ62=0,"",AQ62),IF(BK62=0,"",BK62))</f>
        <v/>
      </c>
      <c r="J13" s="346"/>
      <c r="K13" s="346"/>
      <c r="L13" s="346"/>
      <c r="M13" s="346"/>
      <c r="N13" s="346"/>
      <c r="O13" s="346"/>
      <c r="P13" s="346"/>
      <c r="Q13" s="346"/>
      <c r="R13" s="346"/>
      <c r="S13" s="346"/>
      <c r="T13" s="347"/>
      <c r="U13" s="32"/>
      <c r="V13" s="32"/>
      <c r="W13" s="32"/>
      <c r="X13" s="94" t="s">
        <v>45</v>
      </c>
      <c r="Y13" s="94"/>
      <c r="Z13" s="94"/>
      <c r="AA13" s="94"/>
      <c r="AB13" s="310" t="str">
        <f>IF(基本入力!J17="しない",IF(基本入力!J24="","",基本入力!J24),"")</f>
        <v/>
      </c>
      <c r="AC13" s="310"/>
      <c r="AD13" s="310"/>
      <c r="AE13" s="310"/>
      <c r="AF13" s="310"/>
      <c r="AG13" s="310"/>
      <c r="AH13" s="310"/>
      <c r="AI13" s="37"/>
      <c r="AJ13" s="37"/>
      <c r="AK13" s="37"/>
      <c r="AL13" s="37"/>
      <c r="AM13" s="37"/>
      <c r="AN13" s="37"/>
      <c r="AO13" s="32"/>
      <c r="AP13" s="32"/>
      <c r="AQ13" s="32"/>
      <c r="AR13" s="32"/>
      <c r="AS13" s="32"/>
      <c r="AT13" s="32"/>
      <c r="AU13" s="32"/>
      <c r="AV13" s="32"/>
      <c r="AW13" s="108"/>
      <c r="AX13" s="109"/>
      <c r="AY13" s="109"/>
      <c r="AZ13" s="109"/>
      <c r="BA13" s="109"/>
      <c r="BB13" s="109"/>
      <c r="BC13" s="109"/>
      <c r="BD13" s="109"/>
      <c r="BE13" s="109"/>
      <c r="BF13" s="109"/>
      <c r="BG13" s="109"/>
      <c r="BH13" s="109"/>
      <c r="BI13" s="109"/>
      <c r="BJ13" s="132"/>
      <c r="BK13" s="132"/>
      <c r="BL13" s="132"/>
      <c r="BM13" s="132"/>
      <c r="BN13" s="132"/>
      <c r="BO13" s="132"/>
      <c r="BP13" s="194"/>
    </row>
    <row r="14" spans="2:79" ht="8.25" customHeight="1" x14ac:dyDescent="0.15">
      <c r="B14" s="276"/>
      <c r="C14" s="277"/>
      <c r="D14" s="277"/>
      <c r="E14" s="277"/>
      <c r="F14" s="277"/>
      <c r="G14" s="277"/>
      <c r="H14" s="323"/>
      <c r="I14" s="348"/>
      <c r="J14" s="349"/>
      <c r="K14" s="349"/>
      <c r="L14" s="349"/>
      <c r="M14" s="349"/>
      <c r="N14" s="349"/>
      <c r="O14" s="349"/>
      <c r="P14" s="349"/>
      <c r="Q14" s="349"/>
      <c r="R14" s="349"/>
      <c r="S14" s="349"/>
      <c r="T14" s="350"/>
      <c r="U14" s="32"/>
      <c r="V14" s="32"/>
      <c r="W14" s="32"/>
      <c r="X14" s="94"/>
      <c r="Y14" s="94"/>
      <c r="Z14" s="94"/>
      <c r="AA14" s="94"/>
      <c r="AB14" s="310"/>
      <c r="AC14" s="310"/>
      <c r="AD14" s="310"/>
      <c r="AE14" s="310"/>
      <c r="AF14" s="310"/>
      <c r="AG14" s="310"/>
      <c r="AH14" s="310"/>
      <c r="AI14" s="32"/>
      <c r="AJ14" s="32"/>
      <c r="AK14" s="32"/>
      <c r="AL14" s="32"/>
      <c r="AM14" s="32"/>
      <c r="AN14" s="32"/>
      <c r="AO14" s="32"/>
      <c r="AP14" s="32"/>
      <c r="AQ14" s="32"/>
      <c r="AR14" s="32"/>
      <c r="AS14" s="32"/>
      <c r="AT14" s="32"/>
      <c r="AU14" s="32"/>
      <c r="AV14" s="32"/>
      <c r="AW14" s="108"/>
      <c r="AX14" s="109"/>
      <c r="AY14" s="109"/>
      <c r="AZ14" s="109"/>
      <c r="BA14" s="109"/>
      <c r="BB14" s="109"/>
      <c r="BC14" s="109"/>
      <c r="BD14" s="109"/>
      <c r="BE14" s="109"/>
      <c r="BF14" s="109"/>
      <c r="BG14" s="109"/>
      <c r="BH14" s="109"/>
      <c r="BI14" s="109"/>
      <c r="BJ14" s="132"/>
      <c r="BK14" s="132"/>
      <c r="BL14" s="132"/>
      <c r="BM14" s="132"/>
      <c r="BN14" s="132"/>
      <c r="BO14" s="132"/>
      <c r="BP14" s="194"/>
    </row>
    <row r="15" spans="2:79" ht="8.25" customHeight="1" x14ac:dyDescent="0.15">
      <c r="B15" s="324"/>
      <c r="C15" s="325"/>
      <c r="D15" s="325"/>
      <c r="E15" s="325"/>
      <c r="F15" s="325"/>
      <c r="G15" s="325"/>
      <c r="H15" s="326"/>
      <c r="I15" s="351"/>
      <c r="J15" s="352"/>
      <c r="K15" s="352"/>
      <c r="L15" s="352"/>
      <c r="M15" s="352"/>
      <c r="N15" s="352"/>
      <c r="O15" s="352"/>
      <c r="P15" s="352"/>
      <c r="Q15" s="352"/>
      <c r="R15" s="352"/>
      <c r="S15" s="352"/>
      <c r="T15" s="353"/>
      <c r="U15" s="32"/>
      <c r="V15" s="32"/>
      <c r="W15" s="32"/>
      <c r="X15" s="305" t="s">
        <v>23</v>
      </c>
      <c r="Y15" s="305"/>
      <c r="Z15" s="305"/>
      <c r="AA15" s="305"/>
      <c r="AB15" s="363" t="str">
        <f>IF(基本入力!J17="しない",IF(基本入力!J25="","",基本入力!J25),"")</f>
        <v/>
      </c>
      <c r="AC15" s="363"/>
      <c r="AD15" s="363"/>
      <c r="AE15" s="363"/>
      <c r="AF15" s="363"/>
      <c r="AG15" s="363"/>
      <c r="AH15" s="363"/>
      <c r="AI15" s="363"/>
      <c r="AJ15" s="363"/>
      <c r="AK15" s="363"/>
      <c r="AL15" s="363"/>
      <c r="AM15" s="363"/>
      <c r="AN15" s="363"/>
      <c r="AO15" s="363"/>
      <c r="AP15" s="363"/>
      <c r="AQ15" s="363"/>
      <c r="AR15" s="363"/>
      <c r="AS15" s="363"/>
      <c r="AT15" s="32"/>
      <c r="AU15" s="32"/>
      <c r="AV15" s="32"/>
      <c r="AW15" s="108"/>
      <c r="AX15" s="109"/>
      <c r="AY15" s="109"/>
      <c r="AZ15" s="109"/>
      <c r="BA15" s="109"/>
      <c r="BB15" s="109"/>
      <c r="BC15" s="109"/>
      <c r="BD15" s="109"/>
      <c r="BE15" s="109"/>
      <c r="BF15" s="109"/>
      <c r="BG15" s="109"/>
      <c r="BH15" s="109"/>
      <c r="BI15" s="109"/>
      <c r="BJ15" s="132"/>
      <c r="BK15" s="132"/>
      <c r="BL15" s="132"/>
      <c r="BM15" s="132"/>
      <c r="BN15" s="132"/>
      <c r="BO15" s="132"/>
      <c r="BP15" s="194"/>
    </row>
    <row r="16" spans="2:79" ht="8.25" customHeight="1" x14ac:dyDescent="0.15">
      <c r="B16" s="102" t="str">
        <f>IF(BR4="非該当","",IF(BR38=0.08,"軽8%対象",TEXT($BR$38,"0%")&amp;"対象"))</f>
        <v>10%対象</v>
      </c>
      <c r="C16" s="103"/>
      <c r="D16" s="103"/>
      <c r="E16" s="103"/>
      <c r="F16" s="103"/>
      <c r="G16" s="103"/>
      <c r="H16" s="104"/>
      <c r="I16" s="96" t="str">
        <f>IF(BR4="非該当","",IF(AQ62=0,"",AQ62))</f>
        <v/>
      </c>
      <c r="J16" s="97"/>
      <c r="K16" s="97"/>
      <c r="L16" s="97"/>
      <c r="M16" s="97"/>
      <c r="N16" s="97"/>
      <c r="O16" s="97"/>
      <c r="P16" s="97"/>
      <c r="Q16" s="97"/>
      <c r="R16" s="97"/>
      <c r="S16" s="97"/>
      <c r="T16" s="98"/>
      <c r="U16" s="32"/>
      <c r="V16" s="32"/>
      <c r="W16" s="32"/>
      <c r="X16" s="305"/>
      <c r="Y16" s="305"/>
      <c r="Z16" s="305"/>
      <c r="AA16" s="305"/>
      <c r="AB16" s="363"/>
      <c r="AC16" s="363"/>
      <c r="AD16" s="363"/>
      <c r="AE16" s="363"/>
      <c r="AF16" s="363"/>
      <c r="AG16" s="363"/>
      <c r="AH16" s="363"/>
      <c r="AI16" s="363"/>
      <c r="AJ16" s="363"/>
      <c r="AK16" s="363"/>
      <c r="AL16" s="363"/>
      <c r="AM16" s="363"/>
      <c r="AN16" s="363"/>
      <c r="AO16" s="363"/>
      <c r="AP16" s="363"/>
      <c r="AQ16" s="363"/>
      <c r="AR16" s="363"/>
      <c r="AS16" s="363"/>
      <c r="AT16" s="32"/>
      <c r="AU16" s="32"/>
      <c r="AV16" s="32"/>
      <c r="AW16" s="108"/>
      <c r="AX16" s="109"/>
      <c r="AY16" s="109"/>
      <c r="AZ16" s="109"/>
      <c r="BA16" s="109"/>
      <c r="BB16" s="109"/>
      <c r="BC16" s="109"/>
      <c r="BD16" s="109"/>
      <c r="BE16" s="109"/>
      <c r="BF16" s="109"/>
      <c r="BG16" s="109"/>
      <c r="BH16" s="109"/>
      <c r="BI16" s="109"/>
      <c r="BJ16" s="132"/>
      <c r="BK16" s="132"/>
      <c r="BL16" s="132"/>
      <c r="BM16" s="132"/>
      <c r="BN16" s="132"/>
      <c r="BO16" s="132"/>
      <c r="BP16" s="194"/>
    </row>
    <row r="17" spans="2:68" ht="8.25" customHeight="1" x14ac:dyDescent="0.15">
      <c r="B17" s="102"/>
      <c r="C17" s="103"/>
      <c r="D17" s="103"/>
      <c r="E17" s="103"/>
      <c r="F17" s="103"/>
      <c r="G17" s="103"/>
      <c r="H17" s="104"/>
      <c r="I17" s="99"/>
      <c r="J17" s="100"/>
      <c r="K17" s="100"/>
      <c r="L17" s="100"/>
      <c r="M17" s="100"/>
      <c r="N17" s="100"/>
      <c r="O17" s="100"/>
      <c r="P17" s="100"/>
      <c r="Q17" s="100"/>
      <c r="R17" s="100"/>
      <c r="S17" s="100"/>
      <c r="T17" s="101"/>
      <c r="U17" s="32"/>
      <c r="V17" s="32"/>
      <c r="W17" s="32"/>
      <c r="X17" s="38"/>
      <c r="Y17" s="38"/>
      <c r="Z17" s="38"/>
      <c r="AA17" s="38"/>
      <c r="AB17" s="382" t="str">
        <f>IF(基本入力!J17="しない",IF(基本入力!J26="","",基本入力!J26),"")</f>
        <v/>
      </c>
      <c r="AC17" s="382"/>
      <c r="AD17" s="382"/>
      <c r="AE17" s="382"/>
      <c r="AF17" s="382"/>
      <c r="AG17" s="382"/>
      <c r="AH17" s="382"/>
      <c r="AI17" s="382"/>
      <c r="AJ17" s="382"/>
      <c r="AK17" s="382"/>
      <c r="AL17" s="382"/>
      <c r="AM17" s="382"/>
      <c r="AN17" s="382"/>
      <c r="AO17" s="382"/>
      <c r="AP17" s="382"/>
      <c r="AQ17" s="382"/>
      <c r="AR17" s="382"/>
      <c r="AS17" s="382"/>
      <c r="AT17" s="32"/>
      <c r="AU17" s="32"/>
      <c r="AV17" s="32"/>
      <c r="AW17" s="108"/>
      <c r="AX17" s="109"/>
      <c r="AY17" s="109"/>
      <c r="AZ17" s="109"/>
      <c r="BA17" s="109"/>
      <c r="BB17" s="109"/>
      <c r="BC17" s="109"/>
      <c r="BD17" s="109"/>
      <c r="BE17" s="109"/>
      <c r="BF17" s="109"/>
      <c r="BG17" s="109"/>
      <c r="BH17" s="109"/>
      <c r="BI17" s="109"/>
      <c r="BJ17" s="132"/>
      <c r="BK17" s="132"/>
      <c r="BL17" s="132"/>
      <c r="BM17" s="132"/>
      <c r="BN17" s="132"/>
      <c r="BO17" s="132"/>
      <c r="BP17" s="194"/>
    </row>
    <row r="18" spans="2:68" ht="8.25" customHeight="1" x14ac:dyDescent="0.15">
      <c r="B18" s="102" t="str">
        <f>IF(BR4="非該当","","消費税")</f>
        <v>消費税</v>
      </c>
      <c r="C18" s="103"/>
      <c r="D18" s="103"/>
      <c r="E18" s="103"/>
      <c r="F18" s="103"/>
      <c r="G18" s="103"/>
      <c r="H18" s="104"/>
      <c r="I18" s="96" t="str">
        <f>IF(BA62=0,"",BA62)</f>
        <v/>
      </c>
      <c r="J18" s="97"/>
      <c r="K18" s="97"/>
      <c r="L18" s="97"/>
      <c r="M18" s="97"/>
      <c r="N18" s="97"/>
      <c r="O18" s="97"/>
      <c r="P18" s="97"/>
      <c r="Q18" s="97"/>
      <c r="R18" s="97"/>
      <c r="S18" s="97"/>
      <c r="T18" s="98"/>
      <c r="U18" s="32"/>
      <c r="V18" s="32"/>
      <c r="W18" s="32"/>
      <c r="X18" s="32"/>
      <c r="Y18" s="32"/>
      <c r="Z18" s="32"/>
      <c r="AA18" s="32"/>
      <c r="AB18" s="382"/>
      <c r="AC18" s="382"/>
      <c r="AD18" s="382"/>
      <c r="AE18" s="382"/>
      <c r="AF18" s="382"/>
      <c r="AG18" s="382"/>
      <c r="AH18" s="382"/>
      <c r="AI18" s="382"/>
      <c r="AJ18" s="382"/>
      <c r="AK18" s="382"/>
      <c r="AL18" s="382"/>
      <c r="AM18" s="382"/>
      <c r="AN18" s="382"/>
      <c r="AO18" s="382"/>
      <c r="AP18" s="382"/>
      <c r="AQ18" s="382"/>
      <c r="AR18" s="382"/>
      <c r="AS18" s="382"/>
      <c r="AT18" s="32"/>
      <c r="AU18" s="32"/>
      <c r="AV18" s="32"/>
      <c r="AW18" s="108"/>
      <c r="AX18" s="109"/>
      <c r="AY18" s="109"/>
      <c r="AZ18" s="109"/>
      <c r="BA18" s="109"/>
      <c r="BB18" s="109"/>
      <c r="BC18" s="109"/>
      <c r="BD18" s="109"/>
      <c r="BE18" s="109"/>
      <c r="BF18" s="109"/>
      <c r="BG18" s="109"/>
      <c r="BH18" s="109"/>
      <c r="BI18" s="109"/>
      <c r="BJ18" s="132"/>
      <c r="BK18" s="132"/>
      <c r="BL18" s="132"/>
      <c r="BM18" s="132"/>
      <c r="BN18" s="132"/>
      <c r="BO18" s="132"/>
      <c r="BP18" s="194"/>
    </row>
    <row r="19" spans="2:68" ht="8.25" customHeight="1" x14ac:dyDescent="0.15">
      <c r="B19" s="105"/>
      <c r="C19" s="106"/>
      <c r="D19" s="106"/>
      <c r="E19" s="106"/>
      <c r="F19" s="106"/>
      <c r="G19" s="106"/>
      <c r="H19" s="107"/>
      <c r="I19" s="317"/>
      <c r="J19" s="318"/>
      <c r="K19" s="318"/>
      <c r="L19" s="318"/>
      <c r="M19" s="318"/>
      <c r="N19" s="318"/>
      <c r="O19" s="318"/>
      <c r="P19" s="318"/>
      <c r="Q19" s="318"/>
      <c r="R19" s="318"/>
      <c r="S19" s="318"/>
      <c r="T19" s="319"/>
      <c r="U19" s="32"/>
      <c r="V19" s="32"/>
      <c r="W19" s="32"/>
      <c r="X19" s="95" t="s">
        <v>65</v>
      </c>
      <c r="Y19" s="95"/>
      <c r="Z19" s="95"/>
      <c r="AA19" s="95"/>
      <c r="AB19" s="439" t="str">
        <f>IF(基本入力!J17="しない",IF(基本入力!J21="","",基本入力!J21),"")</f>
        <v/>
      </c>
      <c r="AC19" s="439"/>
      <c r="AD19" s="439"/>
      <c r="AE19" s="439"/>
      <c r="AF19" s="439"/>
      <c r="AG19" s="439"/>
      <c r="AH19" s="439"/>
      <c r="AI19" s="439"/>
      <c r="AJ19" s="439"/>
      <c r="AK19" s="439"/>
      <c r="AL19" s="439"/>
      <c r="AM19" s="439"/>
      <c r="AN19" s="439"/>
      <c r="AO19" s="439"/>
      <c r="AP19" s="439"/>
      <c r="AQ19" s="439"/>
      <c r="AR19" s="439"/>
      <c r="AS19" s="439"/>
      <c r="AT19" s="32"/>
      <c r="AU19" s="32"/>
      <c r="AV19" s="32"/>
      <c r="AW19" s="108"/>
      <c r="AX19" s="109"/>
      <c r="AY19" s="109"/>
      <c r="AZ19" s="109"/>
      <c r="BA19" s="109"/>
      <c r="BB19" s="109"/>
      <c r="BC19" s="109"/>
      <c r="BD19" s="109"/>
      <c r="BE19" s="109"/>
      <c r="BF19" s="109"/>
      <c r="BG19" s="109"/>
      <c r="BH19" s="109"/>
      <c r="BI19" s="109"/>
      <c r="BJ19" s="132"/>
      <c r="BK19" s="132"/>
      <c r="BL19" s="132"/>
      <c r="BM19" s="132"/>
      <c r="BN19" s="132"/>
      <c r="BO19" s="132"/>
      <c r="BP19" s="194"/>
    </row>
    <row r="20" spans="2:68" ht="8.25" customHeight="1" x14ac:dyDescent="0.15">
      <c r="B20" s="32"/>
      <c r="C20" s="32"/>
      <c r="D20" s="32"/>
      <c r="E20" s="32"/>
      <c r="F20" s="32"/>
      <c r="G20" s="32"/>
      <c r="H20" s="32"/>
      <c r="I20" s="32"/>
      <c r="J20" s="32"/>
      <c r="K20" s="32"/>
      <c r="L20" s="32"/>
      <c r="M20" s="32"/>
      <c r="N20" s="32"/>
      <c r="O20" s="32"/>
      <c r="P20" s="32"/>
      <c r="Q20" s="32"/>
      <c r="R20" s="32"/>
      <c r="S20" s="32"/>
      <c r="T20" s="32"/>
      <c r="U20" s="32"/>
      <c r="V20" s="32"/>
      <c r="W20" s="32"/>
      <c r="X20" s="95"/>
      <c r="Y20" s="95"/>
      <c r="Z20" s="95"/>
      <c r="AA20" s="95"/>
      <c r="AB20" s="439"/>
      <c r="AC20" s="439"/>
      <c r="AD20" s="439"/>
      <c r="AE20" s="439"/>
      <c r="AF20" s="439"/>
      <c r="AG20" s="439"/>
      <c r="AH20" s="439"/>
      <c r="AI20" s="439"/>
      <c r="AJ20" s="439"/>
      <c r="AK20" s="439"/>
      <c r="AL20" s="439"/>
      <c r="AM20" s="439"/>
      <c r="AN20" s="439"/>
      <c r="AO20" s="439"/>
      <c r="AP20" s="439"/>
      <c r="AQ20" s="439"/>
      <c r="AR20" s="439"/>
      <c r="AS20" s="439"/>
      <c r="AT20" s="32"/>
      <c r="AU20" s="32"/>
      <c r="AV20" s="32"/>
      <c r="AW20" s="108"/>
      <c r="AX20" s="109"/>
      <c r="AY20" s="109"/>
      <c r="AZ20" s="109"/>
      <c r="BA20" s="109"/>
      <c r="BB20" s="109"/>
      <c r="BC20" s="109"/>
      <c r="BD20" s="109"/>
      <c r="BE20" s="109"/>
      <c r="BF20" s="109"/>
      <c r="BG20" s="109"/>
      <c r="BH20" s="109"/>
      <c r="BI20" s="109"/>
      <c r="BJ20" s="132"/>
      <c r="BK20" s="132"/>
      <c r="BL20" s="132"/>
      <c r="BM20" s="132"/>
      <c r="BN20" s="132"/>
      <c r="BO20" s="132"/>
      <c r="BP20" s="194"/>
    </row>
    <row r="21" spans="2:68" ht="8.25" customHeight="1" x14ac:dyDescent="0.15">
      <c r="B21" s="311" t="s">
        <v>83</v>
      </c>
      <c r="C21" s="312"/>
      <c r="D21" s="312"/>
      <c r="E21" s="312"/>
      <c r="F21" s="312"/>
      <c r="G21" s="312"/>
      <c r="H21" s="312"/>
      <c r="I21" s="312"/>
      <c r="J21" s="312"/>
      <c r="K21" s="312"/>
      <c r="L21" s="312"/>
      <c r="M21" s="312"/>
      <c r="N21" s="312"/>
      <c r="O21" s="312"/>
      <c r="P21" s="312"/>
      <c r="Q21" s="312"/>
      <c r="R21" s="312"/>
      <c r="S21" s="312"/>
      <c r="T21" s="313"/>
      <c r="U21" s="32"/>
      <c r="V21" s="32"/>
      <c r="W21" s="32"/>
      <c r="X21" s="32"/>
      <c r="Y21" s="32"/>
      <c r="Z21" s="32"/>
      <c r="AA21" s="32"/>
      <c r="AB21" s="397" t="str">
        <f>IF(基本入力!J17="しない",IF(基本入力!J22="","",基本入力!J22),"")</f>
        <v/>
      </c>
      <c r="AC21" s="397"/>
      <c r="AD21" s="397"/>
      <c r="AE21" s="397"/>
      <c r="AF21" s="397"/>
      <c r="AG21" s="397"/>
      <c r="AH21" s="397"/>
      <c r="AI21" s="397"/>
      <c r="AJ21" s="397"/>
      <c r="AK21" s="397"/>
      <c r="AL21" s="397"/>
      <c r="AM21" s="397"/>
      <c r="AN21" s="397"/>
      <c r="AO21" s="397"/>
      <c r="AP21" s="397"/>
      <c r="AQ21" s="397"/>
      <c r="AR21" s="397"/>
      <c r="AS21" s="397"/>
      <c r="AT21" s="32"/>
      <c r="AU21" s="32"/>
      <c r="AV21" s="32"/>
      <c r="AW21" s="108"/>
      <c r="AX21" s="109"/>
      <c r="AY21" s="109"/>
      <c r="AZ21" s="109"/>
      <c r="BA21" s="109"/>
      <c r="BB21" s="109"/>
      <c r="BC21" s="109"/>
      <c r="BD21" s="109"/>
      <c r="BE21" s="109"/>
      <c r="BF21" s="109"/>
      <c r="BG21" s="109"/>
      <c r="BH21" s="109"/>
      <c r="BI21" s="109"/>
      <c r="BJ21" s="132"/>
      <c r="BK21" s="132"/>
      <c r="BL21" s="132"/>
      <c r="BM21" s="132"/>
      <c r="BN21" s="132"/>
      <c r="BO21" s="132"/>
      <c r="BP21" s="194"/>
    </row>
    <row r="22" spans="2:68" ht="8.25" customHeight="1" x14ac:dyDescent="0.15">
      <c r="B22" s="314"/>
      <c r="C22" s="315"/>
      <c r="D22" s="315"/>
      <c r="E22" s="315"/>
      <c r="F22" s="315"/>
      <c r="G22" s="315"/>
      <c r="H22" s="315"/>
      <c r="I22" s="315"/>
      <c r="J22" s="315"/>
      <c r="K22" s="315"/>
      <c r="L22" s="315"/>
      <c r="M22" s="315"/>
      <c r="N22" s="315"/>
      <c r="O22" s="315"/>
      <c r="P22" s="315"/>
      <c r="Q22" s="315"/>
      <c r="R22" s="315"/>
      <c r="S22" s="315"/>
      <c r="T22" s="316"/>
      <c r="U22" s="32"/>
      <c r="V22" s="32"/>
      <c r="W22" s="32"/>
      <c r="X22" s="32"/>
      <c r="Y22" s="32"/>
      <c r="Z22" s="32"/>
      <c r="AA22" s="32"/>
      <c r="AB22" s="397"/>
      <c r="AC22" s="397"/>
      <c r="AD22" s="397"/>
      <c r="AE22" s="397"/>
      <c r="AF22" s="397"/>
      <c r="AG22" s="397"/>
      <c r="AH22" s="397"/>
      <c r="AI22" s="397"/>
      <c r="AJ22" s="397"/>
      <c r="AK22" s="397"/>
      <c r="AL22" s="397"/>
      <c r="AM22" s="397"/>
      <c r="AN22" s="397"/>
      <c r="AO22" s="397"/>
      <c r="AP22" s="397"/>
      <c r="AQ22" s="397"/>
      <c r="AR22" s="397"/>
      <c r="AS22" s="397"/>
      <c r="AT22" s="32"/>
      <c r="AU22" s="32"/>
      <c r="AV22" s="32"/>
      <c r="AW22" s="108"/>
      <c r="AX22" s="109"/>
      <c r="AY22" s="109"/>
      <c r="AZ22" s="109"/>
      <c r="BA22" s="109"/>
      <c r="BB22" s="109"/>
      <c r="BC22" s="109"/>
      <c r="BD22" s="109"/>
      <c r="BE22" s="109"/>
      <c r="BF22" s="109"/>
      <c r="BG22" s="109"/>
      <c r="BH22" s="109"/>
      <c r="BI22" s="109"/>
      <c r="BJ22" s="132"/>
      <c r="BK22" s="132"/>
      <c r="BL22" s="132"/>
      <c r="BM22" s="132"/>
      <c r="BN22" s="132"/>
      <c r="BO22" s="132"/>
      <c r="BP22" s="194"/>
    </row>
    <row r="23" spans="2:68" ht="8.25" customHeight="1" x14ac:dyDescent="0.15">
      <c r="B23" s="102" t="s">
        <v>53</v>
      </c>
      <c r="C23" s="103"/>
      <c r="D23" s="103"/>
      <c r="E23" s="103"/>
      <c r="F23" s="103"/>
      <c r="G23" s="103"/>
      <c r="H23" s="104"/>
      <c r="I23" s="419"/>
      <c r="J23" s="420"/>
      <c r="K23" s="420"/>
      <c r="L23" s="420"/>
      <c r="M23" s="420"/>
      <c r="N23" s="420"/>
      <c r="O23" s="420"/>
      <c r="P23" s="420"/>
      <c r="Q23" s="420"/>
      <c r="R23" s="420"/>
      <c r="S23" s="420"/>
      <c r="T23" s="421"/>
      <c r="U23" s="32"/>
      <c r="V23" s="32"/>
      <c r="W23" s="32"/>
      <c r="X23" s="95" t="s">
        <v>66</v>
      </c>
      <c r="Y23" s="95"/>
      <c r="Z23" s="95"/>
      <c r="AA23" s="95"/>
      <c r="AB23" s="383" t="str">
        <f>IF(基本入力!J17="しない",IF(基本入力!J23="","",基本入力!J23),"")</f>
        <v/>
      </c>
      <c r="AC23" s="383"/>
      <c r="AD23" s="383"/>
      <c r="AE23" s="383"/>
      <c r="AF23" s="383"/>
      <c r="AG23" s="383"/>
      <c r="AH23" s="383"/>
      <c r="AI23" s="383"/>
      <c r="AJ23" s="383"/>
      <c r="AK23" s="383"/>
      <c r="AL23" s="383"/>
      <c r="AM23" s="383"/>
      <c r="AN23" s="383"/>
      <c r="AO23" s="383"/>
      <c r="AP23" s="383"/>
      <c r="AQ23" s="383"/>
      <c r="AR23" s="383"/>
      <c r="AS23" s="383"/>
      <c r="AT23" s="32"/>
      <c r="AU23" s="32"/>
      <c r="AV23" s="32"/>
      <c r="AW23" s="108"/>
      <c r="AX23" s="109"/>
      <c r="AY23" s="109"/>
      <c r="AZ23" s="109"/>
      <c r="BA23" s="109"/>
      <c r="BB23" s="109"/>
      <c r="BC23" s="109"/>
      <c r="BD23" s="109"/>
      <c r="BE23" s="109"/>
      <c r="BF23" s="109"/>
      <c r="BG23" s="109"/>
      <c r="BH23" s="109"/>
      <c r="BI23" s="109"/>
      <c r="BJ23" s="132"/>
      <c r="BK23" s="132"/>
      <c r="BL23" s="132"/>
      <c r="BM23" s="132"/>
      <c r="BN23" s="132"/>
      <c r="BO23" s="132"/>
      <c r="BP23" s="194"/>
    </row>
    <row r="24" spans="2:68" ht="8.25" customHeight="1" x14ac:dyDescent="0.15">
      <c r="B24" s="102"/>
      <c r="C24" s="103"/>
      <c r="D24" s="103"/>
      <c r="E24" s="103"/>
      <c r="F24" s="103"/>
      <c r="G24" s="103"/>
      <c r="H24" s="104"/>
      <c r="I24" s="419"/>
      <c r="J24" s="420"/>
      <c r="K24" s="420"/>
      <c r="L24" s="420"/>
      <c r="M24" s="420"/>
      <c r="N24" s="420"/>
      <c r="O24" s="420"/>
      <c r="P24" s="420"/>
      <c r="Q24" s="420"/>
      <c r="R24" s="420"/>
      <c r="S24" s="420"/>
      <c r="T24" s="421"/>
      <c r="U24" s="32"/>
      <c r="V24" s="32"/>
      <c r="W24" s="32"/>
      <c r="X24" s="95"/>
      <c r="Y24" s="95"/>
      <c r="Z24" s="95"/>
      <c r="AA24" s="95"/>
      <c r="AB24" s="383"/>
      <c r="AC24" s="383"/>
      <c r="AD24" s="383"/>
      <c r="AE24" s="383"/>
      <c r="AF24" s="383"/>
      <c r="AG24" s="383"/>
      <c r="AH24" s="383"/>
      <c r="AI24" s="383"/>
      <c r="AJ24" s="383"/>
      <c r="AK24" s="383"/>
      <c r="AL24" s="383"/>
      <c r="AM24" s="383"/>
      <c r="AN24" s="383"/>
      <c r="AO24" s="383"/>
      <c r="AP24" s="383"/>
      <c r="AQ24" s="383"/>
      <c r="AR24" s="383"/>
      <c r="AS24" s="383"/>
      <c r="AT24" s="32"/>
      <c r="AU24" s="32"/>
      <c r="AV24" s="32"/>
      <c r="AW24" s="108"/>
      <c r="AX24" s="109"/>
      <c r="AY24" s="109"/>
      <c r="AZ24" s="109"/>
      <c r="BA24" s="109"/>
      <c r="BB24" s="109"/>
      <c r="BC24" s="109"/>
      <c r="BD24" s="109"/>
      <c r="BE24" s="109"/>
      <c r="BF24" s="109"/>
      <c r="BG24" s="109"/>
      <c r="BH24" s="109"/>
      <c r="BI24" s="109"/>
      <c r="BJ24" s="132"/>
      <c r="BK24" s="132"/>
      <c r="BL24" s="132"/>
      <c r="BM24" s="132"/>
      <c r="BN24" s="132"/>
      <c r="BO24" s="132"/>
      <c r="BP24" s="194"/>
    </row>
    <row r="25" spans="2:68" ht="8.25" customHeight="1" x14ac:dyDescent="0.15">
      <c r="B25" s="102" t="s">
        <v>54</v>
      </c>
      <c r="C25" s="103"/>
      <c r="D25" s="103"/>
      <c r="E25" s="103"/>
      <c r="F25" s="103"/>
      <c r="G25" s="103"/>
      <c r="H25" s="104"/>
      <c r="I25" s="416"/>
      <c r="J25" s="417"/>
      <c r="K25" s="417"/>
      <c r="L25" s="417"/>
      <c r="M25" s="417"/>
      <c r="N25" s="417"/>
      <c r="O25" s="417"/>
      <c r="P25" s="417"/>
      <c r="Q25" s="417"/>
      <c r="R25" s="417"/>
      <c r="S25" s="417"/>
      <c r="T25" s="418"/>
      <c r="U25" s="32"/>
      <c r="V25" s="32"/>
      <c r="W25" s="32"/>
      <c r="X25" s="305" t="s">
        <v>67</v>
      </c>
      <c r="Y25" s="305"/>
      <c r="Z25" s="305"/>
      <c r="AA25" s="305"/>
      <c r="AB25" s="306" t="str">
        <f>IF(基本入力!J17="しない",IF(基本入力!J27="","",基本入力!J27),"")</f>
        <v/>
      </c>
      <c r="AC25" s="306"/>
      <c r="AD25" s="306"/>
      <c r="AE25" s="306"/>
      <c r="AF25" s="306"/>
      <c r="AG25" s="306"/>
      <c r="AH25" s="306"/>
      <c r="AI25" s="306"/>
      <c r="AJ25" s="306"/>
      <c r="AK25" s="306"/>
      <c r="AL25" s="306"/>
      <c r="AM25" s="37"/>
      <c r="AN25" s="37"/>
      <c r="AO25" s="37"/>
      <c r="AP25" s="37"/>
      <c r="AQ25" s="37"/>
      <c r="AR25" s="37"/>
      <c r="AS25" s="37"/>
      <c r="AT25" s="32"/>
      <c r="AU25" s="32"/>
      <c r="AV25" s="32"/>
      <c r="AW25" s="108"/>
      <c r="AX25" s="109"/>
      <c r="AY25" s="109"/>
      <c r="AZ25" s="109"/>
      <c r="BA25" s="109"/>
      <c r="BB25" s="109"/>
      <c r="BC25" s="109"/>
      <c r="BD25" s="109"/>
      <c r="BE25" s="109"/>
      <c r="BF25" s="109"/>
      <c r="BG25" s="109"/>
      <c r="BH25" s="109"/>
      <c r="BI25" s="109"/>
      <c r="BJ25" s="132"/>
      <c r="BK25" s="132"/>
      <c r="BL25" s="132"/>
      <c r="BM25" s="132"/>
      <c r="BN25" s="132"/>
      <c r="BO25" s="132"/>
      <c r="BP25" s="194"/>
    </row>
    <row r="26" spans="2:68" ht="8.25" customHeight="1" x14ac:dyDescent="0.15">
      <c r="B26" s="102"/>
      <c r="C26" s="103"/>
      <c r="D26" s="103"/>
      <c r="E26" s="103"/>
      <c r="F26" s="103"/>
      <c r="G26" s="103"/>
      <c r="H26" s="104"/>
      <c r="I26" s="416"/>
      <c r="J26" s="417"/>
      <c r="K26" s="417"/>
      <c r="L26" s="417"/>
      <c r="M26" s="417"/>
      <c r="N26" s="417"/>
      <c r="O26" s="417"/>
      <c r="P26" s="417"/>
      <c r="Q26" s="417"/>
      <c r="R26" s="417"/>
      <c r="S26" s="417"/>
      <c r="T26" s="418"/>
      <c r="U26" s="32"/>
      <c r="V26" s="32"/>
      <c r="W26" s="32"/>
      <c r="X26" s="305"/>
      <c r="Y26" s="305"/>
      <c r="Z26" s="305"/>
      <c r="AA26" s="305"/>
      <c r="AB26" s="306"/>
      <c r="AC26" s="306"/>
      <c r="AD26" s="306"/>
      <c r="AE26" s="306"/>
      <c r="AF26" s="306"/>
      <c r="AG26" s="306"/>
      <c r="AH26" s="306"/>
      <c r="AI26" s="306"/>
      <c r="AJ26" s="306"/>
      <c r="AK26" s="306"/>
      <c r="AL26" s="306"/>
      <c r="AM26" s="32"/>
      <c r="AN26" s="32"/>
      <c r="AO26" s="32"/>
      <c r="AP26" s="32"/>
      <c r="AQ26" s="32"/>
      <c r="AR26" s="32"/>
      <c r="AS26" s="32"/>
      <c r="AT26" s="32"/>
      <c r="AU26" s="32"/>
      <c r="AV26" s="32"/>
      <c r="AW26" s="108"/>
      <c r="AX26" s="109"/>
      <c r="AY26" s="109"/>
      <c r="AZ26" s="109"/>
      <c r="BA26" s="109"/>
      <c r="BB26" s="109"/>
      <c r="BC26" s="109"/>
      <c r="BD26" s="109"/>
      <c r="BE26" s="109"/>
      <c r="BF26" s="109"/>
      <c r="BG26" s="109"/>
      <c r="BH26" s="109"/>
      <c r="BI26" s="109"/>
      <c r="BJ26" s="132"/>
      <c r="BK26" s="132"/>
      <c r="BL26" s="132"/>
      <c r="BM26" s="132"/>
      <c r="BN26" s="132"/>
      <c r="BO26" s="132"/>
      <c r="BP26" s="194"/>
    </row>
    <row r="27" spans="2:68" ht="8.25" customHeight="1" x14ac:dyDescent="0.15">
      <c r="B27" s="102" t="s">
        <v>55</v>
      </c>
      <c r="C27" s="103"/>
      <c r="D27" s="103"/>
      <c r="E27" s="103"/>
      <c r="F27" s="103"/>
      <c r="G27" s="103"/>
      <c r="H27" s="104"/>
      <c r="I27" s="416"/>
      <c r="J27" s="417"/>
      <c r="K27" s="417"/>
      <c r="L27" s="417"/>
      <c r="M27" s="417"/>
      <c r="N27" s="417"/>
      <c r="O27" s="417"/>
      <c r="P27" s="417"/>
      <c r="Q27" s="417"/>
      <c r="R27" s="417"/>
      <c r="S27" s="417"/>
      <c r="T27" s="418"/>
      <c r="U27" s="32"/>
      <c r="V27" s="32"/>
      <c r="W27" s="32"/>
      <c r="X27" s="305"/>
      <c r="Y27" s="305"/>
      <c r="Z27" s="305"/>
      <c r="AA27" s="305"/>
      <c r="AB27" s="306"/>
      <c r="AC27" s="306"/>
      <c r="AD27" s="306"/>
      <c r="AE27" s="306"/>
      <c r="AF27" s="306"/>
      <c r="AG27" s="306"/>
      <c r="AH27" s="306"/>
      <c r="AI27" s="306"/>
      <c r="AJ27" s="306"/>
      <c r="AK27" s="306"/>
      <c r="AL27" s="306"/>
      <c r="AM27" s="32"/>
      <c r="AN27" s="32"/>
      <c r="AO27" s="32"/>
      <c r="AP27" s="32"/>
      <c r="AQ27" s="32"/>
      <c r="AR27" s="32"/>
      <c r="AS27" s="32"/>
      <c r="AT27" s="32"/>
      <c r="AU27" s="32"/>
      <c r="AV27" s="32"/>
      <c r="AW27" s="108"/>
      <c r="AX27" s="109"/>
      <c r="AY27" s="109"/>
      <c r="AZ27" s="109"/>
      <c r="BA27" s="109"/>
      <c r="BB27" s="109"/>
      <c r="BC27" s="109"/>
      <c r="BD27" s="109"/>
      <c r="BE27" s="109"/>
      <c r="BF27" s="109"/>
      <c r="BG27" s="109"/>
      <c r="BH27" s="109"/>
      <c r="BI27" s="109"/>
      <c r="BJ27" s="132"/>
      <c r="BK27" s="132"/>
      <c r="BL27" s="132"/>
      <c r="BM27" s="132"/>
      <c r="BN27" s="132"/>
      <c r="BO27" s="132"/>
      <c r="BP27" s="194"/>
    </row>
    <row r="28" spans="2:68" ht="8.25" customHeight="1" x14ac:dyDescent="0.15">
      <c r="B28" s="102"/>
      <c r="C28" s="103"/>
      <c r="D28" s="103"/>
      <c r="E28" s="103"/>
      <c r="F28" s="103"/>
      <c r="G28" s="103"/>
      <c r="H28" s="104"/>
      <c r="I28" s="416"/>
      <c r="J28" s="417"/>
      <c r="K28" s="417"/>
      <c r="L28" s="417"/>
      <c r="M28" s="417"/>
      <c r="N28" s="417"/>
      <c r="O28" s="417"/>
      <c r="P28" s="417"/>
      <c r="Q28" s="417"/>
      <c r="R28" s="417"/>
      <c r="S28" s="417"/>
      <c r="T28" s="418"/>
      <c r="U28" s="32"/>
      <c r="V28" s="32"/>
      <c r="W28" s="32"/>
      <c r="X28" s="305"/>
      <c r="Y28" s="305"/>
      <c r="Z28" s="305"/>
      <c r="AA28" s="305"/>
      <c r="AB28" s="306"/>
      <c r="AC28" s="306"/>
      <c r="AD28" s="306"/>
      <c r="AE28" s="306"/>
      <c r="AF28" s="306"/>
      <c r="AG28" s="306"/>
      <c r="AH28" s="306"/>
      <c r="AI28" s="306"/>
      <c r="AJ28" s="306"/>
      <c r="AK28" s="306"/>
      <c r="AL28" s="306"/>
      <c r="AM28" s="32"/>
      <c r="AN28" s="32"/>
      <c r="AO28" s="32"/>
      <c r="AP28" s="32"/>
      <c r="AQ28" s="32"/>
      <c r="AR28" s="32"/>
      <c r="AS28" s="32"/>
      <c r="AT28" s="32"/>
      <c r="AU28" s="32"/>
      <c r="AV28" s="32"/>
      <c r="AW28" s="108"/>
      <c r="AX28" s="109"/>
      <c r="AY28" s="109"/>
      <c r="AZ28" s="109"/>
      <c r="BA28" s="109"/>
      <c r="BB28" s="109"/>
      <c r="BC28" s="109"/>
      <c r="BD28" s="109"/>
      <c r="BE28" s="109"/>
      <c r="BF28" s="109"/>
      <c r="BG28" s="109"/>
      <c r="BH28" s="109"/>
      <c r="BI28" s="109"/>
      <c r="BJ28" s="132"/>
      <c r="BK28" s="132"/>
      <c r="BL28" s="132"/>
      <c r="BM28" s="132"/>
      <c r="BN28" s="132"/>
      <c r="BO28" s="132"/>
      <c r="BP28" s="194"/>
    </row>
    <row r="29" spans="2:68" ht="8.25" customHeight="1" x14ac:dyDescent="0.15">
      <c r="B29" s="102" t="s">
        <v>56</v>
      </c>
      <c r="C29" s="103"/>
      <c r="D29" s="103"/>
      <c r="E29" s="103"/>
      <c r="F29" s="103"/>
      <c r="G29" s="103"/>
      <c r="H29" s="104"/>
      <c r="I29" s="416"/>
      <c r="J29" s="417"/>
      <c r="K29" s="417"/>
      <c r="L29" s="417"/>
      <c r="M29" s="417"/>
      <c r="N29" s="417"/>
      <c r="O29" s="417"/>
      <c r="P29" s="417"/>
      <c r="Q29" s="417"/>
      <c r="R29" s="417"/>
      <c r="S29" s="417"/>
      <c r="T29" s="418"/>
      <c r="U29" s="32"/>
      <c r="V29" s="32"/>
      <c r="W29" s="32"/>
      <c r="X29" s="305" t="s">
        <v>120</v>
      </c>
      <c r="Y29" s="305"/>
      <c r="Z29" s="305"/>
      <c r="AA29" s="305"/>
      <c r="AB29" s="306" t="str">
        <f>IF(OR(基本入力!J30="",基本入力!J30="未登録"),"",基本入力!AH31)</f>
        <v>T</v>
      </c>
      <c r="AC29" s="306"/>
      <c r="AD29" s="306"/>
      <c r="AE29" s="306"/>
      <c r="AF29" s="306"/>
      <c r="AG29" s="306"/>
      <c r="AH29" s="306"/>
      <c r="AI29" s="306"/>
      <c r="AJ29" s="306"/>
      <c r="AK29" s="306"/>
      <c r="AL29" s="306"/>
      <c r="AM29" s="32"/>
      <c r="AN29" s="32"/>
      <c r="AO29" s="32"/>
      <c r="AP29" s="32"/>
      <c r="AQ29" s="32"/>
      <c r="AR29" s="32"/>
      <c r="AS29" s="32"/>
      <c r="AT29" s="32"/>
      <c r="AU29" s="32"/>
      <c r="AV29" s="32"/>
      <c r="AW29" s="108"/>
      <c r="AX29" s="109"/>
      <c r="AY29" s="109"/>
      <c r="AZ29" s="109"/>
      <c r="BA29" s="109"/>
      <c r="BB29" s="109"/>
      <c r="BC29" s="109"/>
      <c r="BD29" s="109"/>
      <c r="BE29" s="109"/>
      <c r="BF29" s="109"/>
      <c r="BG29" s="109"/>
      <c r="BH29" s="109"/>
      <c r="BI29" s="109"/>
      <c r="BJ29" s="132"/>
      <c r="BK29" s="132"/>
      <c r="BL29" s="132"/>
      <c r="BM29" s="132"/>
      <c r="BN29" s="132"/>
      <c r="BO29" s="132"/>
      <c r="BP29" s="194"/>
    </row>
    <row r="30" spans="2:68" ht="8.25" customHeight="1" x14ac:dyDescent="0.15">
      <c r="B30" s="102"/>
      <c r="C30" s="103"/>
      <c r="D30" s="103"/>
      <c r="E30" s="103"/>
      <c r="F30" s="103"/>
      <c r="G30" s="103"/>
      <c r="H30" s="104"/>
      <c r="I30" s="416"/>
      <c r="J30" s="417"/>
      <c r="K30" s="417"/>
      <c r="L30" s="417"/>
      <c r="M30" s="417"/>
      <c r="N30" s="417"/>
      <c r="O30" s="417"/>
      <c r="P30" s="417"/>
      <c r="Q30" s="417"/>
      <c r="R30" s="417"/>
      <c r="S30" s="417"/>
      <c r="T30" s="418"/>
      <c r="U30" s="32"/>
      <c r="V30" s="32"/>
      <c r="W30" s="32"/>
      <c r="X30" s="305"/>
      <c r="Y30" s="305"/>
      <c r="Z30" s="305"/>
      <c r="AA30" s="305"/>
      <c r="AB30" s="306"/>
      <c r="AC30" s="306"/>
      <c r="AD30" s="306"/>
      <c r="AE30" s="306"/>
      <c r="AF30" s="306"/>
      <c r="AG30" s="306"/>
      <c r="AH30" s="306"/>
      <c r="AI30" s="306"/>
      <c r="AJ30" s="306"/>
      <c r="AK30" s="306"/>
      <c r="AL30" s="306"/>
      <c r="AM30" s="32"/>
      <c r="AN30" s="32"/>
      <c r="AO30" s="32"/>
      <c r="AP30" s="32"/>
      <c r="AQ30" s="32"/>
      <c r="AR30" s="32"/>
      <c r="AS30" s="32"/>
      <c r="AT30" s="32"/>
      <c r="AU30" s="32"/>
      <c r="AV30" s="32"/>
      <c r="AW30" s="108"/>
      <c r="AX30" s="109"/>
      <c r="AY30" s="109"/>
      <c r="AZ30" s="109"/>
      <c r="BA30" s="109"/>
      <c r="BB30" s="109"/>
      <c r="BC30" s="109"/>
      <c r="BD30" s="109"/>
      <c r="BE30" s="109"/>
      <c r="BF30" s="109"/>
      <c r="BG30" s="109"/>
      <c r="BH30" s="109"/>
      <c r="BI30" s="109"/>
      <c r="BJ30" s="132"/>
      <c r="BK30" s="132"/>
      <c r="BL30" s="132"/>
      <c r="BM30" s="132"/>
      <c r="BN30" s="132"/>
      <c r="BO30" s="132"/>
      <c r="BP30" s="194"/>
    </row>
    <row r="31" spans="2:68" ht="8.25" customHeight="1" x14ac:dyDescent="0.15">
      <c r="B31" s="102" t="s">
        <v>57</v>
      </c>
      <c r="C31" s="103"/>
      <c r="D31" s="103"/>
      <c r="E31" s="103"/>
      <c r="F31" s="103"/>
      <c r="G31" s="103"/>
      <c r="H31" s="104"/>
      <c r="I31" s="231" t="s">
        <v>58</v>
      </c>
      <c r="J31" s="286"/>
      <c r="K31" s="286"/>
      <c r="L31" s="422"/>
      <c r="M31" s="422"/>
      <c r="N31" s="422"/>
      <c r="O31" s="286" t="s">
        <v>59</v>
      </c>
      <c r="P31" s="286"/>
      <c r="Q31" s="286"/>
      <c r="R31" s="289" t="str">
        <f>IF(L31="","",1-L31)</f>
        <v/>
      </c>
      <c r="S31" s="289"/>
      <c r="T31" s="291"/>
      <c r="U31" s="32"/>
      <c r="V31" s="32"/>
      <c r="W31" s="32"/>
      <c r="X31" s="37"/>
      <c r="Y31" s="37"/>
      <c r="Z31" s="37"/>
      <c r="AA31" s="37"/>
      <c r="AB31" s="32"/>
      <c r="AC31" s="39"/>
      <c r="AD31" s="39"/>
      <c r="AE31" s="37"/>
      <c r="AF31" s="37"/>
      <c r="AG31" s="37"/>
      <c r="AH31" s="37"/>
      <c r="AI31" s="37"/>
      <c r="AJ31" s="37"/>
      <c r="AK31" s="37"/>
      <c r="AL31" s="32"/>
      <c r="AM31" s="32"/>
      <c r="AN31" s="32"/>
      <c r="AO31" s="32"/>
      <c r="AP31" s="32"/>
      <c r="AQ31" s="32"/>
      <c r="AR31" s="32"/>
      <c r="AS31" s="32"/>
      <c r="AT31" s="32"/>
      <c r="AU31" s="32"/>
      <c r="AV31" s="32"/>
      <c r="AW31" s="235"/>
      <c r="AX31" s="236"/>
      <c r="AY31" s="236"/>
      <c r="AZ31" s="236"/>
      <c r="BA31" s="236"/>
      <c r="BB31" s="236"/>
      <c r="BC31" s="236"/>
      <c r="BD31" s="236"/>
      <c r="BE31" s="236"/>
      <c r="BF31" s="165"/>
      <c r="BG31" s="184"/>
      <c r="BH31" s="236"/>
      <c r="BI31" s="165"/>
      <c r="BJ31" s="430"/>
      <c r="BK31" s="431"/>
      <c r="BL31" s="431"/>
      <c r="BM31" s="431"/>
      <c r="BN31" s="431"/>
      <c r="BO31" s="432"/>
      <c r="BP31" s="87"/>
    </row>
    <row r="32" spans="2:68" ht="8.25" customHeight="1" x14ac:dyDescent="0.15">
      <c r="B32" s="105"/>
      <c r="C32" s="106"/>
      <c r="D32" s="106"/>
      <c r="E32" s="106"/>
      <c r="F32" s="106"/>
      <c r="G32" s="106"/>
      <c r="H32" s="107"/>
      <c r="I32" s="287"/>
      <c r="J32" s="288"/>
      <c r="K32" s="288"/>
      <c r="L32" s="423"/>
      <c r="M32" s="423"/>
      <c r="N32" s="423"/>
      <c r="O32" s="288"/>
      <c r="P32" s="288"/>
      <c r="Q32" s="288"/>
      <c r="R32" s="290"/>
      <c r="S32" s="290"/>
      <c r="T32" s="292"/>
      <c r="U32" s="32"/>
      <c r="V32" s="32"/>
      <c r="W32" s="32"/>
      <c r="X32" s="38"/>
      <c r="Y32" s="38"/>
      <c r="Z32" s="38"/>
      <c r="AA32" s="38"/>
      <c r="AB32" s="38"/>
      <c r="AC32" s="38"/>
      <c r="AD32" s="38"/>
      <c r="AE32" s="38"/>
      <c r="AF32" s="38"/>
      <c r="AG32" s="38"/>
      <c r="AH32" s="38"/>
      <c r="AI32" s="38"/>
      <c r="AJ32" s="38"/>
      <c r="AK32" s="38"/>
      <c r="AL32" s="38"/>
      <c r="AM32" s="38"/>
      <c r="AN32" s="32"/>
      <c r="AO32" s="32"/>
      <c r="AP32" s="32"/>
      <c r="AQ32" s="32"/>
      <c r="AR32" s="32"/>
      <c r="AS32" s="32"/>
      <c r="AT32" s="32"/>
      <c r="AU32" s="32"/>
      <c r="AV32" s="32"/>
      <c r="AW32" s="386"/>
      <c r="AX32" s="387"/>
      <c r="AY32" s="387"/>
      <c r="AZ32" s="387"/>
      <c r="BA32" s="387"/>
      <c r="BB32" s="387"/>
      <c r="BC32" s="387"/>
      <c r="BD32" s="387"/>
      <c r="BE32" s="387"/>
      <c r="BF32" s="437"/>
      <c r="BG32" s="436"/>
      <c r="BH32" s="387"/>
      <c r="BI32" s="437"/>
      <c r="BJ32" s="145"/>
      <c r="BK32" s="146"/>
      <c r="BL32" s="146"/>
      <c r="BM32" s="146"/>
      <c r="BN32" s="146"/>
      <c r="BO32" s="147"/>
      <c r="BP32" s="88"/>
    </row>
    <row r="33" spans="2:74" ht="8.25" customHeight="1" x14ac:dyDescent="0.1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438"/>
      <c r="AX33" s="336"/>
      <c r="AY33" s="336"/>
      <c r="AZ33" s="336"/>
      <c r="BA33" s="336"/>
      <c r="BB33" s="336"/>
      <c r="BC33" s="336"/>
      <c r="BD33" s="336"/>
      <c r="BE33" s="336"/>
      <c r="BF33" s="136"/>
      <c r="BG33" s="192"/>
      <c r="BH33" s="336"/>
      <c r="BI33" s="136"/>
      <c r="BJ33" s="433"/>
      <c r="BK33" s="434"/>
      <c r="BL33" s="434"/>
      <c r="BM33" s="434"/>
      <c r="BN33" s="434"/>
      <c r="BO33" s="435"/>
      <c r="BP33" s="89"/>
    </row>
    <row r="34" spans="2:74" ht="8.25" customHeight="1" x14ac:dyDescent="0.15">
      <c r="B34" s="293" t="s">
        <v>81</v>
      </c>
      <c r="C34" s="196"/>
      <c r="D34" s="196"/>
      <c r="E34" s="196"/>
      <c r="F34" s="196"/>
      <c r="G34" s="196"/>
      <c r="H34" s="196"/>
      <c r="I34" s="424"/>
      <c r="J34" s="424"/>
      <c r="K34" s="424"/>
      <c r="L34" s="424"/>
      <c r="M34" s="424"/>
      <c r="N34" s="424"/>
      <c r="O34" s="424"/>
      <c r="P34" s="424"/>
      <c r="Q34" s="424"/>
      <c r="R34" s="424"/>
      <c r="S34" s="424"/>
      <c r="T34" s="425"/>
      <c r="U34" s="32"/>
      <c r="V34" s="240" t="s">
        <v>88</v>
      </c>
      <c r="W34" s="241"/>
      <c r="X34" s="241"/>
      <c r="Y34" s="241"/>
      <c r="Z34" s="241"/>
      <c r="AA34" s="241"/>
      <c r="AB34" s="246" t="str">
        <f>IF(基本入力!J8="","",基本入力!J8)</f>
        <v/>
      </c>
      <c r="AC34" s="247"/>
      <c r="AD34" s="247"/>
      <c r="AE34" s="247"/>
      <c r="AF34" s="247"/>
      <c r="AG34" s="247"/>
      <c r="AH34" s="248"/>
      <c r="AI34" s="40"/>
      <c r="AJ34" s="40"/>
      <c r="AK34" s="32"/>
      <c r="AL34" s="32"/>
      <c r="AM34" s="32"/>
      <c r="AN34" s="32"/>
      <c r="AO34" s="32"/>
      <c r="AP34" s="32"/>
      <c r="AQ34" s="32"/>
      <c r="AR34" s="32"/>
      <c r="AS34" s="32"/>
      <c r="AT34" s="32"/>
      <c r="AU34" s="32"/>
      <c r="AV34" s="32"/>
      <c r="AW34" s="255" t="s">
        <v>47</v>
      </c>
      <c r="AX34" s="256"/>
      <c r="AY34" s="256"/>
      <c r="AZ34" s="256"/>
      <c r="BA34" s="256"/>
      <c r="BB34" s="256"/>
      <c r="BC34" s="256"/>
      <c r="BD34" s="256"/>
      <c r="BE34" s="256"/>
      <c r="BF34" s="256"/>
      <c r="BG34" s="256"/>
      <c r="BH34" s="256"/>
      <c r="BI34" s="256"/>
      <c r="BJ34" s="109"/>
      <c r="BK34" s="109"/>
      <c r="BL34" s="109"/>
      <c r="BM34" s="109"/>
      <c r="BN34" s="109"/>
      <c r="BO34" s="109"/>
      <c r="BP34" s="194"/>
    </row>
    <row r="35" spans="2:74" ht="8.25" customHeight="1" x14ac:dyDescent="0.15">
      <c r="B35" s="294"/>
      <c r="C35" s="198"/>
      <c r="D35" s="198"/>
      <c r="E35" s="198"/>
      <c r="F35" s="198"/>
      <c r="G35" s="198"/>
      <c r="H35" s="198"/>
      <c r="I35" s="426"/>
      <c r="J35" s="426"/>
      <c r="K35" s="426"/>
      <c r="L35" s="426"/>
      <c r="M35" s="426"/>
      <c r="N35" s="426"/>
      <c r="O35" s="426"/>
      <c r="P35" s="426"/>
      <c r="Q35" s="426"/>
      <c r="R35" s="426"/>
      <c r="S35" s="426"/>
      <c r="T35" s="427"/>
      <c r="U35" s="32"/>
      <c r="V35" s="242"/>
      <c r="W35" s="243"/>
      <c r="X35" s="243"/>
      <c r="Y35" s="243"/>
      <c r="Z35" s="243"/>
      <c r="AA35" s="243"/>
      <c r="AB35" s="249"/>
      <c r="AC35" s="250"/>
      <c r="AD35" s="250"/>
      <c r="AE35" s="250"/>
      <c r="AF35" s="250"/>
      <c r="AG35" s="250"/>
      <c r="AH35" s="251"/>
      <c r="AI35" s="40"/>
      <c r="AJ35" s="40"/>
      <c r="AK35" s="32"/>
      <c r="AL35" s="32"/>
      <c r="AM35" s="32"/>
      <c r="AN35" s="32"/>
      <c r="AO35" s="32"/>
      <c r="AP35" s="32"/>
      <c r="AQ35" s="32"/>
      <c r="AR35" s="32"/>
      <c r="AS35" s="32"/>
      <c r="AT35" s="32"/>
      <c r="AU35" s="32"/>
      <c r="AV35" s="32"/>
      <c r="AW35" s="255"/>
      <c r="AX35" s="256"/>
      <c r="AY35" s="256"/>
      <c r="AZ35" s="256"/>
      <c r="BA35" s="256"/>
      <c r="BB35" s="256"/>
      <c r="BC35" s="256"/>
      <c r="BD35" s="256"/>
      <c r="BE35" s="256"/>
      <c r="BF35" s="256"/>
      <c r="BG35" s="256"/>
      <c r="BH35" s="256"/>
      <c r="BI35" s="256"/>
      <c r="BJ35" s="109"/>
      <c r="BK35" s="109"/>
      <c r="BL35" s="109"/>
      <c r="BM35" s="109"/>
      <c r="BN35" s="109"/>
      <c r="BO35" s="109"/>
      <c r="BP35" s="194"/>
    </row>
    <row r="36" spans="2:74" ht="8.25" customHeight="1" x14ac:dyDescent="0.15">
      <c r="B36" s="295"/>
      <c r="C36" s="200"/>
      <c r="D36" s="200"/>
      <c r="E36" s="200"/>
      <c r="F36" s="200"/>
      <c r="G36" s="200"/>
      <c r="H36" s="200"/>
      <c r="I36" s="428"/>
      <c r="J36" s="428"/>
      <c r="K36" s="428"/>
      <c r="L36" s="428"/>
      <c r="M36" s="428"/>
      <c r="N36" s="428"/>
      <c r="O36" s="428"/>
      <c r="P36" s="428"/>
      <c r="Q36" s="428"/>
      <c r="R36" s="428"/>
      <c r="S36" s="428"/>
      <c r="T36" s="429"/>
      <c r="U36" s="32"/>
      <c r="V36" s="244"/>
      <c r="W36" s="245"/>
      <c r="X36" s="245"/>
      <c r="Y36" s="245"/>
      <c r="Z36" s="245"/>
      <c r="AA36" s="245"/>
      <c r="AB36" s="252"/>
      <c r="AC36" s="253"/>
      <c r="AD36" s="253"/>
      <c r="AE36" s="253"/>
      <c r="AF36" s="253"/>
      <c r="AG36" s="253"/>
      <c r="AH36" s="254"/>
      <c r="AI36" s="40"/>
      <c r="AJ36" s="40"/>
      <c r="AK36" s="32"/>
      <c r="AL36" s="32"/>
      <c r="AM36" s="32"/>
      <c r="AN36" s="32"/>
      <c r="AO36" s="32"/>
      <c r="AP36" s="32"/>
      <c r="AQ36" s="32"/>
      <c r="AR36" s="32"/>
      <c r="AS36" s="32"/>
      <c r="AT36" s="32"/>
      <c r="AU36" s="32"/>
      <c r="AV36" s="32"/>
      <c r="AW36" s="257"/>
      <c r="AX36" s="258"/>
      <c r="AY36" s="258"/>
      <c r="AZ36" s="258"/>
      <c r="BA36" s="258"/>
      <c r="BB36" s="258"/>
      <c r="BC36" s="258"/>
      <c r="BD36" s="258"/>
      <c r="BE36" s="258"/>
      <c r="BF36" s="258"/>
      <c r="BG36" s="258"/>
      <c r="BH36" s="258"/>
      <c r="BI36" s="258"/>
      <c r="BJ36" s="139"/>
      <c r="BK36" s="139"/>
      <c r="BL36" s="139"/>
      <c r="BM36" s="139"/>
      <c r="BN36" s="139"/>
      <c r="BO36" s="139"/>
      <c r="BP36" s="259"/>
    </row>
    <row r="37" spans="2:74" ht="6.75" customHeight="1" x14ac:dyDescent="0.15">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row>
    <row r="38" spans="2:74" ht="12" customHeight="1" x14ac:dyDescent="0.15">
      <c r="B38" s="195" t="s">
        <v>60</v>
      </c>
      <c r="C38" s="196"/>
      <c r="D38" s="196"/>
      <c r="E38" s="196"/>
      <c r="F38" s="196"/>
      <c r="G38" s="196"/>
      <c r="H38" s="196"/>
      <c r="I38" s="372"/>
      <c r="J38" s="373"/>
      <c r="K38" s="373"/>
      <c r="L38" s="373"/>
      <c r="M38" s="373"/>
      <c r="N38" s="373"/>
      <c r="O38" s="373"/>
      <c r="P38" s="373"/>
      <c r="Q38" s="373"/>
      <c r="R38" s="373"/>
      <c r="S38" s="373"/>
      <c r="T38" s="374"/>
      <c r="U38" s="41"/>
      <c r="V38" s="260" t="s">
        <v>61</v>
      </c>
      <c r="W38" s="261"/>
      <c r="X38" s="261"/>
      <c r="Y38" s="261"/>
      <c r="Z38" s="261"/>
      <c r="AA38" s="262"/>
      <c r="AB38" s="398"/>
      <c r="AC38" s="399"/>
      <c r="AD38" s="399"/>
      <c r="AE38" s="399"/>
      <c r="AF38" s="399"/>
      <c r="AG38" s="399"/>
      <c r="AH38" s="400"/>
      <c r="AI38" s="42"/>
      <c r="AJ38" s="274" t="s">
        <v>63</v>
      </c>
      <c r="AK38" s="275"/>
      <c r="AL38" s="275"/>
      <c r="AM38" s="275"/>
      <c r="AN38" s="407"/>
      <c r="AO38" s="408"/>
      <c r="AP38" s="408"/>
      <c r="AQ38" s="408"/>
      <c r="AR38" s="408"/>
      <c r="AS38" s="408"/>
      <c r="AT38" s="408"/>
      <c r="AU38" s="409"/>
      <c r="AV38" s="40"/>
      <c r="AW38" s="232" t="s">
        <v>70</v>
      </c>
      <c r="AX38" s="233"/>
      <c r="AY38" s="233"/>
      <c r="AZ38" s="233"/>
      <c r="BA38" s="233"/>
      <c r="BB38" s="233"/>
      <c r="BC38" s="233"/>
      <c r="BD38" s="233"/>
      <c r="BE38" s="233"/>
      <c r="BF38" s="233"/>
      <c r="BG38" s="233"/>
      <c r="BH38" s="233"/>
      <c r="BI38" s="233"/>
      <c r="BJ38" s="233"/>
      <c r="BK38" s="233"/>
      <c r="BL38" s="233"/>
      <c r="BM38" s="233"/>
      <c r="BN38" s="233"/>
      <c r="BO38" s="233"/>
      <c r="BP38" s="234"/>
      <c r="BR38" s="368">
        <f>IF(BR4="非該当","対象外",IF(基本入力!J11="",0.1,IF(基本入力!J11="軽8%",0.08,基本入力!J11)))</f>
        <v>0.1</v>
      </c>
      <c r="BS38" s="369"/>
      <c r="BT38" s="369"/>
      <c r="BU38" s="369"/>
      <c r="BV38" s="370"/>
    </row>
    <row r="39" spans="2:74" ht="9" customHeight="1" x14ac:dyDescent="0.15">
      <c r="B39" s="197"/>
      <c r="C39" s="198"/>
      <c r="D39" s="198"/>
      <c r="E39" s="198"/>
      <c r="F39" s="198"/>
      <c r="G39" s="198"/>
      <c r="H39" s="198"/>
      <c r="I39" s="375"/>
      <c r="J39" s="376"/>
      <c r="K39" s="376"/>
      <c r="L39" s="376"/>
      <c r="M39" s="376"/>
      <c r="N39" s="376"/>
      <c r="O39" s="376"/>
      <c r="P39" s="376"/>
      <c r="Q39" s="376"/>
      <c r="R39" s="376"/>
      <c r="S39" s="376"/>
      <c r="T39" s="377"/>
      <c r="U39" s="41"/>
      <c r="V39" s="263"/>
      <c r="W39" s="264"/>
      <c r="X39" s="264"/>
      <c r="Y39" s="264"/>
      <c r="Z39" s="264"/>
      <c r="AA39" s="265"/>
      <c r="AB39" s="401"/>
      <c r="AC39" s="402"/>
      <c r="AD39" s="402"/>
      <c r="AE39" s="402"/>
      <c r="AF39" s="402"/>
      <c r="AG39" s="402"/>
      <c r="AH39" s="403"/>
      <c r="AI39" s="42"/>
      <c r="AJ39" s="276"/>
      <c r="AK39" s="277"/>
      <c r="AL39" s="277"/>
      <c r="AM39" s="277"/>
      <c r="AN39" s="410"/>
      <c r="AO39" s="411"/>
      <c r="AP39" s="411"/>
      <c r="AQ39" s="411"/>
      <c r="AR39" s="411"/>
      <c r="AS39" s="411"/>
      <c r="AT39" s="411"/>
      <c r="AU39" s="412"/>
      <c r="AV39" s="40"/>
      <c r="AW39" s="235"/>
      <c r="AX39" s="236"/>
      <c r="AY39" s="236"/>
      <c r="AZ39" s="236"/>
      <c r="BA39" s="236"/>
      <c r="BB39" s="236"/>
      <c r="BC39" s="236"/>
      <c r="BD39" s="236"/>
      <c r="BE39" s="236"/>
      <c r="BF39" s="236"/>
      <c r="BG39" s="236"/>
      <c r="BH39" s="236"/>
      <c r="BI39" s="236"/>
      <c r="BJ39" s="236"/>
      <c r="BK39" s="236"/>
      <c r="BL39" s="236"/>
      <c r="BM39" s="236"/>
      <c r="BN39" s="236"/>
      <c r="BO39" s="236"/>
      <c r="BP39" s="191"/>
      <c r="BR39" s="368"/>
      <c r="BS39" s="369"/>
      <c r="BT39" s="369"/>
      <c r="BU39" s="369"/>
      <c r="BV39" s="370"/>
    </row>
    <row r="40" spans="2:74" ht="9" customHeight="1" x14ac:dyDescent="0.15">
      <c r="B40" s="199"/>
      <c r="C40" s="200"/>
      <c r="D40" s="200"/>
      <c r="E40" s="200"/>
      <c r="F40" s="200"/>
      <c r="G40" s="200"/>
      <c r="H40" s="200"/>
      <c r="I40" s="378"/>
      <c r="J40" s="379"/>
      <c r="K40" s="379"/>
      <c r="L40" s="379"/>
      <c r="M40" s="379"/>
      <c r="N40" s="379"/>
      <c r="O40" s="379"/>
      <c r="P40" s="379"/>
      <c r="Q40" s="379"/>
      <c r="R40" s="379"/>
      <c r="S40" s="379"/>
      <c r="T40" s="380"/>
      <c r="U40" s="41"/>
      <c r="V40" s="266"/>
      <c r="W40" s="267"/>
      <c r="X40" s="267"/>
      <c r="Y40" s="267"/>
      <c r="Z40" s="267"/>
      <c r="AA40" s="268"/>
      <c r="AB40" s="404"/>
      <c r="AC40" s="405"/>
      <c r="AD40" s="405"/>
      <c r="AE40" s="405"/>
      <c r="AF40" s="405"/>
      <c r="AG40" s="405"/>
      <c r="AH40" s="406"/>
      <c r="AI40" s="42"/>
      <c r="AJ40" s="278"/>
      <c r="AK40" s="279"/>
      <c r="AL40" s="279"/>
      <c r="AM40" s="279"/>
      <c r="AN40" s="413"/>
      <c r="AO40" s="414"/>
      <c r="AP40" s="414"/>
      <c r="AQ40" s="414"/>
      <c r="AR40" s="414"/>
      <c r="AS40" s="414"/>
      <c r="AT40" s="414"/>
      <c r="AU40" s="415"/>
      <c r="AV40" s="40"/>
      <c r="AW40" s="237"/>
      <c r="AX40" s="238"/>
      <c r="AY40" s="238"/>
      <c r="AZ40" s="238"/>
      <c r="BA40" s="238"/>
      <c r="BB40" s="238"/>
      <c r="BC40" s="238"/>
      <c r="BD40" s="238"/>
      <c r="BE40" s="238"/>
      <c r="BF40" s="238"/>
      <c r="BG40" s="238"/>
      <c r="BH40" s="238"/>
      <c r="BI40" s="238"/>
      <c r="BJ40" s="238"/>
      <c r="BK40" s="238"/>
      <c r="BL40" s="238"/>
      <c r="BM40" s="238"/>
      <c r="BN40" s="238"/>
      <c r="BO40" s="238"/>
      <c r="BP40" s="239"/>
      <c r="BR40" s="110">
        <f>基本入力!J14</f>
        <v>0</v>
      </c>
      <c r="BS40" s="111"/>
      <c r="BT40" s="111"/>
      <c r="BU40" s="111"/>
      <c r="BV40" s="112"/>
    </row>
    <row r="41" spans="2:74" ht="7.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R41" s="113"/>
      <c r="BS41" s="114"/>
      <c r="BT41" s="114"/>
      <c r="BU41" s="114"/>
      <c r="BV41" s="115"/>
    </row>
    <row r="42" spans="2:74" ht="9.75" customHeight="1" x14ac:dyDescent="0.15">
      <c r="B42" s="210" t="s">
        <v>62</v>
      </c>
      <c r="C42" s="211"/>
      <c r="D42" s="211"/>
      <c r="E42" s="224"/>
      <c r="F42" s="226" t="s">
        <v>71</v>
      </c>
      <c r="G42" s="220"/>
      <c r="H42" s="220"/>
      <c r="I42" s="220"/>
      <c r="J42" s="220"/>
      <c r="K42" s="220"/>
      <c r="L42" s="220"/>
      <c r="M42" s="220"/>
      <c r="N42" s="220"/>
      <c r="O42" s="220"/>
      <c r="P42" s="220"/>
      <c r="Q42" s="220"/>
      <c r="R42" s="220"/>
      <c r="S42" s="220"/>
      <c r="T42" s="220"/>
      <c r="U42" s="220"/>
      <c r="V42" s="220"/>
      <c r="W42" s="220"/>
      <c r="X42" s="220"/>
      <c r="Y42" s="220"/>
      <c r="Z42" s="220"/>
      <c r="AA42" s="221"/>
      <c r="AB42" s="228" t="s">
        <v>72</v>
      </c>
      <c r="AC42" s="211"/>
      <c r="AD42" s="211"/>
      <c r="AE42" s="211"/>
      <c r="AF42" s="211"/>
      <c r="AG42" s="217" t="s">
        <v>78</v>
      </c>
      <c r="AH42" s="217"/>
      <c r="AI42" s="217"/>
      <c r="AJ42" s="211" t="s">
        <v>73</v>
      </c>
      <c r="AK42" s="211"/>
      <c r="AL42" s="211"/>
      <c r="AM42" s="211"/>
      <c r="AN42" s="211"/>
      <c r="AO42" s="217" t="s">
        <v>46</v>
      </c>
      <c r="AP42" s="230"/>
      <c r="AQ42" s="210" t="s">
        <v>130</v>
      </c>
      <c r="AR42" s="211"/>
      <c r="AS42" s="211"/>
      <c r="AT42" s="211"/>
      <c r="AU42" s="211"/>
      <c r="AV42" s="212"/>
      <c r="AW42" s="216" t="s">
        <v>82</v>
      </c>
      <c r="AX42" s="217"/>
      <c r="AY42" s="217"/>
      <c r="AZ42" s="217"/>
      <c r="BA42" s="220" t="s">
        <v>74</v>
      </c>
      <c r="BB42" s="220"/>
      <c r="BC42" s="220"/>
      <c r="BD42" s="220"/>
      <c r="BE42" s="220"/>
      <c r="BF42" s="220"/>
      <c r="BG42" s="220"/>
      <c r="BH42" s="220"/>
      <c r="BI42" s="220"/>
      <c r="BJ42" s="220"/>
      <c r="BK42" s="220"/>
      <c r="BL42" s="220"/>
      <c r="BM42" s="220"/>
      <c r="BN42" s="220"/>
      <c r="BO42" s="220"/>
      <c r="BP42" s="221"/>
    </row>
    <row r="43" spans="2:74" ht="9.75" customHeight="1" x14ac:dyDescent="0.15">
      <c r="B43" s="213"/>
      <c r="C43" s="214"/>
      <c r="D43" s="214"/>
      <c r="E43" s="225"/>
      <c r="F43" s="227"/>
      <c r="G43" s="222"/>
      <c r="H43" s="222"/>
      <c r="I43" s="222"/>
      <c r="J43" s="222"/>
      <c r="K43" s="222"/>
      <c r="L43" s="222"/>
      <c r="M43" s="222"/>
      <c r="N43" s="222"/>
      <c r="O43" s="222"/>
      <c r="P43" s="222"/>
      <c r="Q43" s="222"/>
      <c r="R43" s="222"/>
      <c r="S43" s="222"/>
      <c r="T43" s="222"/>
      <c r="U43" s="222"/>
      <c r="V43" s="222"/>
      <c r="W43" s="222"/>
      <c r="X43" s="222"/>
      <c r="Y43" s="222"/>
      <c r="Z43" s="222"/>
      <c r="AA43" s="223"/>
      <c r="AB43" s="229"/>
      <c r="AC43" s="214"/>
      <c r="AD43" s="214"/>
      <c r="AE43" s="214"/>
      <c r="AF43" s="214"/>
      <c r="AG43" s="219"/>
      <c r="AH43" s="219"/>
      <c r="AI43" s="219"/>
      <c r="AJ43" s="214"/>
      <c r="AK43" s="214"/>
      <c r="AL43" s="214"/>
      <c r="AM43" s="214"/>
      <c r="AN43" s="214"/>
      <c r="AO43" s="219"/>
      <c r="AP43" s="231"/>
      <c r="AQ43" s="213"/>
      <c r="AR43" s="214"/>
      <c r="AS43" s="214"/>
      <c r="AT43" s="214"/>
      <c r="AU43" s="214"/>
      <c r="AV43" s="215"/>
      <c r="AW43" s="218"/>
      <c r="AX43" s="219"/>
      <c r="AY43" s="219"/>
      <c r="AZ43" s="219"/>
      <c r="BA43" s="222"/>
      <c r="BB43" s="222"/>
      <c r="BC43" s="222"/>
      <c r="BD43" s="222"/>
      <c r="BE43" s="222"/>
      <c r="BF43" s="222"/>
      <c r="BG43" s="222"/>
      <c r="BH43" s="222"/>
      <c r="BI43" s="222"/>
      <c r="BJ43" s="222"/>
      <c r="BK43" s="222"/>
      <c r="BL43" s="222"/>
      <c r="BM43" s="222"/>
      <c r="BN43" s="222"/>
      <c r="BO43" s="222"/>
      <c r="BP43" s="223"/>
    </row>
    <row r="44" spans="2:74" ht="9.75" customHeight="1" x14ac:dyDescent="0.15">
      <c r="B44" s="118"/>
      <c r="C44" s="119"/>
      <c r="D44" s="119"/>
      <c r="E44" s="371"/>
      <c r="F44" s="393"/>
      <c r="G44" s="394"/>
      <c r="H44" s="394"/>
      <c r="I44" s="394"/>
      <c r="J44" s="394"/>
      <c r="K44" s="394"/>
      <c r="L44" s="394"/>
      <c r="M44" s="394"/>
      <c r="N44" s="394"/>
      <c r="O44" s="394"/>
      <c r="P44" s="394"/>
      <c r="Q44" s="394"/>
      <c r="R44" s="394"/>
      <c r="S44" s="394"/>
      <c r="T44" s="394"/>
      <c r="U44" s="394"/>
      <c r="V44" s="394"/>
      <c r="W44" s="394"/>
      <c r="X44" s="394"/>
      <c r="Y44" s="394"/>
      <c r="Z44" s="394"/>
      <c r="AA44" s="395"/>
      <c r="AB44" s="116"/>
      <c r="AC44" s="117"/>
      <c r="AD44" s="117"/>
      <c r="AE44" s="117"/>
      <c r="AF44" s="117"/>
      <c r="AG44" s="119"/>
      <c r="AH44" s="119"/>
      <c r="AI44" s="119"/>
      <c r="AJ44" s="381"/>
      <c r="AK44" s="381"/>
      <c r="AL44" s="381"/>
      <c r="AM44" s="381"/>
      <c r="AN44" s="381"/>
      <c r="AO44" s="440"/>
      <c r="AP44" s="441"/>
      <c r="AQ44" s="161" t="str">
        <f>IF(AJ44="","",AB44*AJ44)</f>
        <v/>
      </c>
      <c r="AR44" s="158"/>
      <c r="AS44" s="158"/>
      <c r="AT44" s="158"/>
      <c r="AU44" s="158"/>
      <c r="AV44" s="162"/>
      <c r="AW44" s="164"/>
      <c r="AX44" s="109"/>
      <c r="AY44" s="109"/>
      <c r="AZ44" s="109"/>
      <c r="BA44" s="109"/>
      <c r="BB44" s="109"/>
      <c r="BC44" s="109"/>
      <c r="BD44" s="109"/>
      <c r="BE44" s="109"/>
      <c r="BF44" s="109"/>
      <c r="BG44" s="109"/>
      <c r="BH44" s="109"/>
      <c r="BI44" s="109"/>
      <c r="BJ44" s="109"/>
      <c r="BK44" s="109"/>
      <c r="BL44" s="109"/>
      <c r="BM44" s="109"/>
      <c r="BN44" s="109"/>
      <c r="BO44" s="109"/>
      <c r="BP44" s="194"/>
      <c r="BR44" s="90" t="str">
        <f>IF(AO44="",AQ44,0)</f>
        <v/>
      </c>
      <c r="BS44" s="91"/>
      <c r="BT44" s="91"/>
      <c r="BU44" s="91"/>
      <c r="BV44" s="92"/>
    </row>
    <row r="45" spans="2:74" ht="9.75" customHeight="1" x14ac:dyDescent="0.15">
      <c r="B45" s="118"/>
      <c r="C45" s="119"/>
      <c r="D45" s="119"/>
      <c r="E45" s="371"/>
      <c r="F45" s="393"/>
      <c r="G45" s="394"/>
      <c r="H45" s="394"/>
      <c r="I45" s="394"/>
      <c r="J45" s="394"/>
      <c r="K45" s="394"/>
      <c r="L45" s="394"/>
      <c r="M45" s="394"/>
      <c r="N45" s="394"/>
      <c r="O45" s="394"/>
      <c r="P45" s="394"/>
      <c r="Q45" s="394"/>
      <c r="R45" s="394"/>
      <c r="S45" s="394"/>
      <c r="T45" s="394"/>
      <c r="U45" s="394"/>
      <c r="V45" s="394"/>
      <c r="W45" s="394"/>
      <c r="X45" s="394"/>
      <c r="Y45" s="394"/>
      <c r="Z45" s="394"/>
      <c r="AA45" s="395"/>
      <c r="AB45" s="116"/>
      <c r="AC45" s="117"/>
      <c r="AD45" s="117"/>
      <c r="AE45" s="117"/>
      <c r="AF45" s="117"/>
      <c r="AG45" s="119"/>
      <c r="AH45" s="119"/>
      <c r="AI45" s="119"/>
      <c r="AJ45" s="381"/>
      <c r="AK45" s="381"/>
      <c r="AL45" s="381"/>
      <c r="AM45" s="381"/>
      <c r="AN45" s="381"/>
      <c r="AO45" s="442"/>
      <c r="AP45" s="443"/>
      <c r="AQ45" s="161"/>
      <c r="AR45" s="158"/>
      <c r="AS45" s="158"/>
      <c r="AT45" s="158"/>
      <c r="AU45" s="158"/>
      <c r="AV45" s="162"/>
      <c r="AW45" s="164"/>
      <c r="AX45" s="109"/>
      <c r="AY45" s="109"/>
      <c r="AZ45" s="109"/>
      <c r="BA45" s="109"/>
      <c r="BB45" s="109"/>
      <c r="BC45" s="109"/>
      <c r="BD45" s="109"/>
      <c r="BE45" s="109"/>
      <c r="BF45" s="109"/>
      <c r="BG45" s="109"/>
      <c r="BH45" s="109"/>
      <c r="BI45" s="109"/>
      <c r="BJ45" s="109"/>
      <c r="BK45" s="109"/>
      <c r="BL45" s="109"/>
      <c r="BM45" s="109"/>
      <c r="BN45" s="109"/>
      <c r="BO45" s="109"/>
      <c r="BP45" s="194"/>
      <c r="BR45" s="90"/>
      <c r="BS45" s="91"/>
      <c r="BT45" s="91"/>
      <c r="BU45" s="91"/>
      <c r="BV45" s="92"/>
    </row>
    <row r="46" spans="2:74" ht="9.75" customHeight="1" x14ac:dyDescent="0.15">
      <c r="B46" s="118"/>
      <c r="C46" s="119"/>
      <c r="D46" s="119"/>
      <c r="E46" s="371"/>
      <c r="F46" s="393"/>
      <c r="G46" s="394"/>
      <c r="H46" s="394"/>
      <c r="I46" s="394"/>
      <c r="J46" s="394"/>
      <c r="K46" s="394"/>
      <c r="L46" s="394"/>
      <c r="M46" s="394"/>
      <c r="N46" s="394"/>
      <c r="O46" s="394"/>
      <c r="P46" s="394"/>
      <c r="Q46" s="394"/>
      <c r="R46" s="394"/>
      <c r="S46" s="394"/>
      <c r="T46" s="394"/>
      <c r="U46" s="394"/>
      <c r="V46" s="394"/>
      <c r="W46" s="394"/>
      <c r="X46" s="394"/>
      <c r="Y46" s="394"/>
      <c r="Z46" s="394"/>
      <c r="AA46" s="395"/>
      <c r="AB46" s="116"/>
      <c r="AC46" s="117"/>
      <c r="AD46" s="117"/>
      <c r="AE46" s="117"/>
      <c r="AF46" s="117"/>
      <c r="AG46" s="119"/>
      <c r="AH46" s="119"/>
      <c r="AI46" s="119"/>
      <c r="AJ46" s="381"/>
      <c r="AK46" s="381"/>
      <c r="AL46" s="381"/>
      <c r="AM46" s="381"/>
      <c r="AN46" s="381"/>
      <c r="AO46" s="119"/>
      <c r="AP46" s="371"/>
      <c r="AQ46" s="161" t="str">
        <f>IF(AJ46="","",AB46*AJ46)</f>
        <v/>
      </c>
      <c r="AR46" s="158"/>
      <c r="AS46" s="158"/>
      <c r="AT46" s="158"/>
      <c r="AU46" s="158"/>
      <c r="AV46" s="162"/>
      <c r="AW46" s="164"/>
      <c r="AX46" s="109"/>
      <c r="AY46" s="109"/>
      <c r="AZ46" s="109"/>
      <c r="BA46" s="109"/>
      <c r="BB46" s="109"/>
      <c r="BC46" s="109"/>
      <c r="BD46" s="109"/>
      <c r="BE46" s="109"/>
      <c r="BF46" s="109"/>
      <c r="BG46" s="109"/>
      <c r="BH46" s="109"/>
      <c r="BI46" s="109"/>
      <c r="BJ46" s="109"/>
      <c r="BK46" s="109"/>
      <c r="BL46" s="109"/>
      <c r="BM46" s="109"/>
      <c r="BN46" s="109"/>
      <c r="BO46" s="109"/>
      <c r="BP46" s="194"/>
      <c r="BR46" s="90" t="str">
        <f>IF(AO46="",AQ46,0)</f>
        <v/>
      </c>
      <c r="BS46" s="91"/>
      <c r="BT46" s="91"/>
      <c r="BU46" s="91"/>
      <c r="BV46" s="92"/>
    </row>
    <row r="47" spans="2:74" ht="9.75" customHeight="1" x14ac:dyDescent="0.15">
      <c r="B47" s="118"/>
      <c r="C47" s="119"/>
      <c r="D47" s="119"/>
      <c r="E47" s="371"/>
      <c r="F47" s="393"/>
      <c r="G47" s="394"/>
      <c r="H47" s="394"/>
      <c r="I47" s="394"/>
      <c r="J47" s="394"/>
      <c r="K47" s="394"/>
      <c r="L47" s="394"/>
      <c r="M47" s="394"/>
      <c r="N47" s="394"/>
      <c r="O47" s="394"/>
      <c r="P47" s="394"/>
      <c r="Q47" s="394"/>
      <c r="R47" s="394"/>
      <c r="S47" s="394"/>
      <c r="T47" s="394"/>
      <c r="U47" s="394"/>
      <c r="V47" s="394"/>
      <c r="W47" s="394"/>
      <c r="X47" s="394"/>
      <c r="Y47" s="394"/>
      <c r="Z47" s="394"/>
      <c r="AA47" s="395"/>
      <c r="AB47" s="116"/>
      <c r="AC47" s="117"/>
      <c r="AD47" s="117"/>
      <c r="AE47" s="117"/>
      <c r="AF47" s="117"/>
      <c r="AG47" s="119"/>
      <c r="AH47" s="119"/>
      <c r="AI47" s="119"/>
      <c r="AJ47" s="381"/>
      <c r="AK47" s="381"/>
      <c r="AL47" s="381"/>
      <c r="AM47" s="381"/>
      <c r="AN47" s="381"/>
      <c r="AO47" s="119"/>
      <c r="AP47" s="371"/>
      <c r="AQ47" s="161"/>
      <c r="AR47" s="158"/>
      <c r="AS47" s="158"/>
      <c r="AT47" s="158"/>
      <c r="AU47" s="158"/>
      <c r="AV47" s="162"/>
      <c r="AW47" s="164"/>
      <c r="AX47" s="109"/>
      <c r="AY47" s="109"/>
      <c r="AZ47" s="109"/>
      <c r="BA47" s="109"/>
      <c r="BB47" s="109"/>
      <c r="BC47" s="109"/>
      <c r="BD47" s="109"/>
      <c r="BE47" s="109"/>
      <c r="BF47" s="109"/>
      <c r="BG47" s="109"/>
      <c r="BH47" s="109"/>
      <c r="BI47" s="109"/>
      <c r="BJ47" s="109"/>
      <c r="BK47" s="109"/>
      <c r="BL47" s="109"/>
      <c r="BM47" s="109"/>
      <c r="BN47" s="109"/>
      <c r="BO47" s="109"/>
      <c r="BP47" s="194"/>
      <c r="BR47" s="90"/>
      <c r="BS47" s="91"/>
      <c r="BT47" s="91"/>
      <c r="BU47" s="91"/>
      <c r="BV47" s="92"/>
    </row>
    <row r="48" spans="2:74" ht="9.75" customHeight="1" x14ac:dyDescent="0.15">
      <c r="B48" s="118"/>
      <c r="C48" s="119"/>
      <c r="D48" s="119"/>
      <c r="E48" s="371"/>
      <c r="F48" s="393"/>
      <c r="G48" s="394"/>
      <c r="H48" s="394"/>
      <c r="I48" s="394"/>
      <c r="J48" s="394"/>
      <c r="K48" s="394"/>
      <c r="L48" s="394"/>
      <c r="M48" s="394"/>
      <c r="N48" s="394"/>
      <c r="O48" s="394"/>
      <c r="P48" s="394"/>
      <c r="Q48" s="394"/>
      <c r="R48" s="394"/>
      <c r="S48" s="394"/>
      <c r="T48" s="394"/>
      <c r="U48" s="394"/>
      <c r="V48" s="394"/>
      <c r="W48" s="394"/>
      <c r="X48" s="394"/>
      <c r="Y48" s="394"/>
      <c r="Z48" s="394"/>
      <c r="AA48" s="395"/>
      <c r="AB48" s="116"/>
      <c r="AC48" s="117"/>
      <c r="AD48" s="117"/>
      <c r="AE48" s="117"/>
      <c r="AF48" s="117"/>
      <c r="AG48" s="119"/>
      <c r="AH48" s="119"/>
      <c r="AI48" s="119"/>
      <c r="AJ48" s="381"/>
      <c r="AK48" s="381"/>
      <c r="AL48" s="381"/>
      <c r="AM48" s="381"/>
      <c r="AN48" s="381"/>
      <c r="AO48" s="119"/>
      <c r="AP48" s="371"/>
      <c r="AQ48" s="161" t="str">
        <f>IF(AJ48="","",AB48*AJ48)</f>
        <v/>
      </c>
      <c r="AR48" s="158"/>
      <c r="AS48" s="158"/>
      <c r="AT48" s="158"/>
      <c r="AU48" s="158"/>
      <c r="AV48" s="162"/>
      <c r="AW48" s="164"/>
      <c r="AX48" s="109"/>
      <c r="AY48" s="109"/>
      <c r="AZ48" s="109"/>
      <c r="BA48" s="109"/>
      <c r="BB48" s="109"/>
      <c r="BC48" s="109"/>
      <c r="BD48" s="109"/>
      <c r="BE48" s="109"/>
      <c r="BF48" s="109"/>
      <c r="BG48" s="109"/>
      <c r="BH48" s="109"/>
      <c r="BI48" s="109"/>
      <c r="BJ48" s="109"/>
      <c r="BK48" s="109"/>
      <c r="BL48" s="109"/>
      <c r="BM48" s="109"/>
      <c r="BN48" s="109"/>
      <c r="BO48" s="109"/>
      <c r="BP48" s="194"/>
      <c r="BR48" s="90" t="str">
        <f>IF(AO48="",AQ48,0)</f>
        <v/>
      </c>
      <c r="BS48" s="91"/>
      <c r="BT48" s="91"/>
      <c r="BU48" s="91"/>
      <c r="BV48" s="92"/>
    </row>
    <row r="49" spans="2:74" ht="9.75" customHeight="1" x14ac:dyDescent="0.15">
      <c r="B49" s="118"/>
      <c r="C49" s="119"/>
      <c r="D49" s="119"/>
      <c r="E49" s="371"/>
      <c r="F49" s="393"/>
      <c r="G49" s="394"/>
      <c r="H49" s="394"/>
      <c r="I49" s="394"/>
      <c r="J49" s="394"/>
      <c r="K49" s="394"/>
      <c r="L49" s="394"/>
      <c r="M49" s="394"/>
      <c r="N49" s="394"/>
      <c r="O49" s="394"/>
      <c r="P49" s="394"/>
      <c r="Q49" s="394"/>
      <c r="R49" s="394"/>
      <c r="S49" s="394"/>
      <c r="T49" s="394"/>
      <c r="U49" s="394"/>
      <c r="V49" s="394"/>
      <c r="W49" s="394"/>
      <c r="X49" s="394"/>
      <c r="Y49" s="394"/>
      <c r="Z49" s="394"/>
      <c r="AA49" s="395"/>
      <c r="AB49" s="116"/>
      <c r="AC49" s="117"/>
      <c r="AD49" s="117"/>
      <c r="AE49" s="117"/>
      <c r="AF49" s="117"/>
      <c r="AG49" s="119"/>
      <c r="AH49" s="119"/>
      <c r="AI49" s="119"/>
      <c r="AJ49" s="381"/>
      <c r="AK49" s="381"/>
      <c r="AL49" s="381"/>
      <c r="AM49" s="381"/>
      <c r="AN49" s="381"/>
      <c r="AO49" s="119"/>
      <c r="AP49" s="371"/>
      <c r="AQ49" s="161"/>
      <c r="AR49" s="158"/>
      <c r="AS49" s="158"/>
      <c r="AT49" s="158"/>
      <c r="AU49" s="158"/>
      <c r="AV49" s="162"/>
      <c r="AW49" s="164"/>
      <c r="AX49" s="109"/>
      <c r="AY49" s="109"/>
      <c r="AZ49" s="109"/>
      <c r="BA49" s="109"/>
      <c r="BB49" s="109"/>
      <c r="BC49" s="109"/>
      <c r="BD49" s="109"/>
      <c r="BE49" s="109"/>
      <c r="BF49" s="109"/>
      <c r="BG49" s="109"/>
      <c r="BH49" s="109"/>
      <c r="BI49" s="109"/>
      <c r="BJ49" s="109"/>
      <c r="BK49" s="109"/>
      <c r="BL49" s="109"/>
      <c r="BM49" s="109"/>
      <c r="BN49" s="109"/>
      <c r="BO49" s="109"/>
      <c r="BP49" s="194"/>
      <c r="BR49" s="90"/>
      <c r="BS49" s="91"/>
      <c r="BT49" s="91"/>
      <c r="BU49" s="91"/>
      <c r="BV49" s="92"/>
    </row>
    <row r="50" spans="2:74" ht="9.75" customHeight="1" x14ac:dyDescent="0.15">
      <c r="B50" s="118"/>
      <c r="C50" s="119"/>
      <c r="D50" s="119"/>
      <c r="E50" s="371"/>
      <c r="F50" s="393"/>
      <c r="G50" s="394"/>
      <c r="H50" s="394"/>
      <c r="I50" s="394"/>
      <c r="J50" s="394"/>
      <c r="K50" s="394"/>
      <c r="L50" s="394"/>
      <c r="M50" s="394"/>
      <c r="N50" s="394"/>
      <c r="O50" s="394"/>
      <c r="P50" s="394"/>
      <c r="Q50" s="394"/>
      <c r="R50" s="394"/>
      <c r="S50" s="394"/>
      <c r="T50" s="394"/>
      <c r="U50" s="394"/>
      <c r="V50" s="394"/>
      <c r="W50" s="394"/>
      <c r="X50" s="394"/>
      <c r="Y50" s="394"/>
      <c r="Z50" s="394"/>
      <c r="AA50" s="395"/>
      <c r="AB50" s="116"/>
      <c r="AC50" s="117"/>
      <c r="AD50" s="117"/>
      <c r="AE50" s="117"/>
      <c r="AF50" s="117"/>
      <c r="AG50" s="119"/>
      <c r="AH50" s="119"/>
      <c r="AI50" s="119"/>
      <c r="AJ50" s="381"/>
      <c r="AK50" s="381"/>
      <c r="AL50" s="381"/>
      <c r="AM50" s="381"/>
      <c r="AN50" s="381"/>
      <c r="AO50" s="119"/>
      <c r="AP50" s="371"/>
      <c r="AQ50" s="161" t="str">
        <f>IF(AJ50="","",AB50*AJ50)</f>
        <v/>
      </c>
      <c r="AR50" s="158"/>
      <c r="AS50" s="158"/>
      <c r="AT50" s="158"/>
      <c r="AU50" s="158"/>
      <c r="AV50" s="162"/>
      <c r="AW50" s="164"/>
      <c r="AX50" s="109"/>
      <c r="AY50" s="109"/>
      <c r="AZ50" s="109"/>
      <c r="BA50" s="109"/>
      <c r="BB50" s="109"/>
      <c r="BC50" s="109"/>
      <c r="BD50" s="109"/>
      <c r="BE50" s="109"/>
      <c r="BF50" s="109"/>
      <c r="BG50" s="109"/>
      <c r="BH50" s="109"/>
      <c r="BI50" s="109"/>
      <c r="BJ50" s="109"/>
      <c r="BK50" s="109"/>
      <c r="BL50" s="109"/>
      <c r="BM50" s="109"/>
      <c r="BN50" s="109"/>
      <c r="BO50" s="109"/>
      <c r="BP50" s="194"/>
      <c r="BR50" s="90" t="str">
        <f>IF(AO50="",AQ50,0)</f>
        <v/>
      </c>
      <c r="BS50" s="91"/>
      <c r="BT50" s="91"/>
      <c r="BU50" s="91"/>
      <c r="BV50" s="92"/>
    </row>
    <row r="51" spans="2:74" ht="9.75" customHeight="1" x14ac:dyDescent="0.15">
      <c r="B51" s="118"/>
      <c r="C51" s="119"/>
      <c r="D51" s="119"/>
      <c r="E51" s="371"/>
      <c r="F51" s="393"/>
      <c r="G51" s="394"/>
      <c r="H51" s="394"/>
      <c r="I51" s="394"/>
      <c r="J51" s="394"/>
      <c r="K51" s="394"/>
      <c r="L51" s="394"/>
      <c r="M51" s="394"/>
      <c r="N51" s="394"/>
      <c r="O51" s="394"/>
      <c r="P51" s="394"/>
      <c r="Q51" s="394"/>
      <c r="R51" s="394"/>
      <c r="S51" s="394"/>
      <c r="T51" s="394"/>
      <c r="U51" s="394"/>
      <c r="V51" s="394"/>
      <c r="W51" s="394"/>
      <c r="X51" s="394"/>
      <c r="Y51" s="394"/>
      <c r="Z51" s="394"/>
      <c r="AA51" s="395"/>
      <c r="AB51" s="116"/>
      <c r="AC51" s="117"/>
      <c r="AD51" s="117"/>
      <c r="AE51" s="117"/>
      <c r="AF51" s="117"/>
      <c r="AG51" s="119"/>
      <c r="AH51" s="119"/>
      <c r="AI51" s="119"/>
      <c r="AJ51" s="381"/>
      <c r="AK51" s="381"/>
      <c r="AL51" s="381"/>
      <c r="AM51" s="381"/>
      <c r="AN51" s="381"/>
      <c r="AO51" s="119"/>
      <c r="AP51" s="371"/>
      <c r="AQ51" s="161"/>
      <c r="AR51" s="158"/>
      <c r="AS51" s="158"/>
      <c r="AT51" s="158"/>
      <c r="AU51" s="158"/>
      <c r="AV51" s="162"/>
      <c r="AW51" s="164"/>
      <c r="AX51" s="109"/>
      <c r="AY51" s="109"/>
      <c r="AZ51" s="109"/>
      <c r="BA51" s="109"/>
      <c r="BB51" s="109"/>
      <c r="BC51" s="109"/>
      <c r="BD51" s="109"/>
      <c r="BE51" s="109"/>
      <c r="BF51" s="109"/>
      <c r="BG51" s="109"/>
      <c r="BH51" s="109"/>
      <c r="BI51" s="109"/>
      <c r="BJ51" s="109"/>
      <c r="BK51" s="109"/>
      <c r="BL51" s="109"/>
      <c r="BM51" s="109"/>
      <c r="BN51" s="109"/>
      <c r="BO51" s="109"/>
      <c r="BP51" s="194"/>
      <c r="BR51" s="90"/>
      <c r="BS51" s="91"/>
      <c r="BT51" s="91"/>
      <c r="BU51" s="91"/>
      <c r="BV51" s="92"/>
    </row>
    <row r="52" spans="2:74" ht="9.75" customHeight="1" x14ac:dyDescent="0.15">
      <c r="B52" s="118"/>
      <c r="C52" s="119"/>
      <c r="D52" s="119"/>
      <c r="E52" s="371"/>
      <c r="F52" s="393"/>
      <c r="G52" s="394"/>
      <c r="H52" s="394"/>
      <c r="I52" s="394"/>
      <c r="J52" s="394"/>
      <c r="K52" s="394"/>
      <c r="L52" s="394"/>
      <c r="M52" s="394"/>
      <c r="N52" s="394"/>
      <c r="O52" s="394"/>
      <c r="P52" s="394"/>
      <c r="Q52" s="394"/>
      <c r="R52" s="394"/>
      <c r="S52" s="394"/>
      <c r="T52" s="394"/>
      <c r="U52" s="394"/>
      <c r="V52" s="394"/>
      <c r="W52" s="394"/>
      <c r="X52" s="394"/>
      <c r="Y52" s="394"/>
      <c r="Z52" s="394"/>
      <c r="AA52" s="395"/>
      <c r="AB52" s="116"/>
      <c r="AC52" s="117"/>
      <c r="AD52" s="117"/>
      <c r="AE52" s="117"/>
      <c r="AF52" s="117"/>
      <c r="AG52" s="119"/>
      <c r="AH52" s="119"/>
      <c r="AI52" s="119"/>
      <c r="AJ52" s="381"/>
      <c r="AK52" s="381"/>
      <c r="AL52" s="381"/>
      <c r="AM52" s="381"/>
      <c r="AN52" s="381"/>
      <c r="AO52" s="119"/>
      <c r="AP52" s="371"/>
      <c r="AQ52" s="161" t="str">
        <f>IF(AJ52="","",AB52*AJ52)</f>
        <v/>
      </c>
      <c r="AR52" s="158"/>
      <c r="AS52" s="158"/>
      <c r="AT52" s="158"/>
      <c r="AU52" s="158"/>
      <c r="AV52" s="162"/>
      <c r="AW52" s="164"/>
      <c r="AX52" s="109"/>
      <c r="AY52" s="109"/>
      <c r="AZ52" s="109"/>
      <c r="BA52" s="109"/>
      <c r="BB52" s="109"/>
      <c r="BC52" s="109"/>
      <c r="BD52" s="109"/>
      <c r="BE52" s="109"/>
      <c r="BF52" s="109"/>
      <c r="BG52" s="109"/>
      <c r="BH52" s="109"/>
      <c r="BI52" s="109"/>
      <c r="BJ52" s="109"/>
      <c r="BK52" s="109"/>
      <c r="BL52" s="109"/>
      <c r="BM52" s="109"/>
      <c r="BN52" s="109"/>
      <c r="BO52" s="109"/>
      <c r="BP52" s="194"/>
      <c r="BR52" s="90" t="str">
        <f>IF(AO52="",AQ52,0)</f>
        <v/>
      </c>
      <c r="BS52" s="91"/>
      <c r="BT52" s="91"/>
      <c r="BU52" s="91"/>
      <c r="BV52" s="92"/>
    </row>
    <row r="53" spans="2:74" ht="9.75" customHeight="1" x14ac:dyDescent="0.15">
      <c r="B53" s="118"/>
      <c r="C53" s="119"/>
      <c r="D53" s="119"/>
      <c r="E53" s="371"/>
      <c r="F53" s="393"/>
      <c r="G53" s="394"/>
      <c r="H53" s="394"/>
      <c r="I53" s="394"/>
      <c r="J53" s="394"/>
      <c r="K53" s="394"/>
      <c r="L53" s="394"/>
      <c r="M53" s="394"/>
      <c r="N53" s="394"/>
      <c r="O53" s="394"/>
      <c r="P53" s="394"/>
      <c r="Q53" s="394"/>
      <c r="R53" s="394"/>
      <c r="S53" s="394"/>
      <c r="T53" s="394"/>
      <c r="U53" s="394"/>
      <c r="V53" s="394"/>
      <c r="W53" s="394"/>
      <c r="X53" s="394"/>
      <c r="Y53" s="394"/>
      <c r="Z53" s="394"/>
      <c r="AA53" s="395"/>
      <c r="AB53" s="116"/>
      <c r="AC53" s="117"/>
      <c r="AD53" s="117"/>
      <c r="AE53" s="117"/>
      <c r="AF53" s="117"/>
      <c r="AG53" s="119"/>
      <c r="AH53" s="119"/>
      <c r="AI53" s="119"/>
      <c r="AJ53" s="381"/>
      <c r="AK53" s="381"/>
      <c r="AL53" s="381"/>
      <c r="AM53" s="381"/>
      <c r="AN53" s="381"/>
      <c r="AO53" s="119"/>
      <c r="AP53" s="371"/>
      <c r="AQ53" s="161"/>
      <c r="AR53" s="158"/>
      <c r="AS53" s="158"/>
      <c r="AT53" s="158"/>
      <c r="AU53" s="158"/>
      <c r="AV53" s="162"/>
      <c r="AW53" s="164"/>
      <c r="AX53" s="109"/>
      <c r="AY53" s="109"/>
      <c r="AZ53" s="109"/>
      <c r="BA53" s="109"/>
      <c r="BB53" s="109"/>
      <c r="BC53" s="109"/>
      <c r="BD53" s="109"/>
      <c r="BE53" s="109"/>
      <c r="BF53" s="109"/>
      <c r="BG53" s="109"/>
      <c r="BH53" s="109"/>
      <c r="BI53" s="109"/>
      <c r="BJ53" s="109"/>
      <c r="BK53" s="109"/>
      <c r="BL53" s="109"/>
      <c r="BM53" s="109"/>
      <c r="BN53" s="109"/>
      <c r="BO53" s="109"/>
      <c r="BP53" s="194"/>
      <c r="BR53" s="90"/>
      <c r="BS53" s="91"/>
      <c r="BT53" s="91"/>
      <c r="BU53" s="91"/>
      <c r="BV53" s="92"/>
    </row>
    <row r="54" spans="2:74" ht="9.75" customHeight="1" x14ac:dyDescent="0.15">
      <c r="B54" s="118"/>
      <c r="C54" s="119"/>
      <c r="D54" s="119"/>
      <c r="E54" s="371"/>
      <c r="F54" s="393"/>
      <c r="G54" s="394"/>
      <c r="H54" s="394"/>
      <c r="I54" s="394"/>
      <c r="J54" s="394"/>
      <c r="K54" s="394"/>
      <c r="L54" s="394"/>
      <c r="M54" s="394"/>
      <c r="N54" s="394"/>
      <c r="O54" s="394"/>
      <c r="P54" s="394"/>
      <c r="Q54" s="394"/>
      <c r="R54" s="394"/>
      <c r="S54" s="394"/>
      <c r="T54" s="394"/>
      <c r="U54" s="394"/>
      <c r="V54" s="394"/>
      <c r="W54" s="394"/>
      <c r="X54" s="394"/>
      <c r="Y54" s="394"/>
      <c r="Z54" s="394"/>
      <c r="AA54" s="395"/>
      <c r="AB54" s="116"/>
      <c r="AC54" s="117"/>
      <c r="AD54" s="117"/>
      <c r="AE54" s="117"/>
      <c r="AF54" s="117"/>
      <c r="AG54" s="119"/>
      <c r="AH54" s="119"/>
      <c r="AI54" s="119"/>
      <c r="AJ54" s="381"/>
      <c r="AK54" s="381"/>
      <c r="AL54" s="381"/>
      <c r="AM54" s="381"/>
      <c r="AN54" s="381"/>
      <c r="AO54" s="119"/>
      <c r="AP54" s="371"/>
      <c r="AQ54" s="161" t="str">
        <f>IF(AJ54="","",AB54*AJ54)</f>
        <v/>
      </c>
      <c r="AR54" s="158"/>
      <c r="AS54" s="158"/>
      <c r="AT54" s="158"/>
      <c r="AU54" s="158"/>
      <c r="AV54" s="162"/>
      <c r="AW54" s="164"/>
      <c r="AX54" s="109"/>
      <c r="AY54" s="109"/>
      <c r="AZ54" s="109"/>
      <c r="BA54" s="109"/>
      <c r="BB54" s="109"/>
      <c r="BC54" s="109"/>
      <c r="BD54" s="109"/>
      <c r="BE54" s="109"/>
      <c r="BF54" s="109"/>
      <c r="BG54" s="109"/>
      <c r="BH54" s="109"/>
      <c r="BI54" s="109"/>
      <c r="BJ54" s="109"/>
      <c r="BK54" s="109"/>
      <c r="BL54" s="109"/>
      <c r="BM54" s="109"/>
      <c r="BN54" s="109"/>
      <c r="BO54" s="109"/>
      <c r="BP54" s="194"/>
      <c r="BR54" s="90" t="str">
        <f>IF(AO54="",AQ54,0)</f>
        <v/>
      </c>
      <c r="BS54" s="91"/>
      <c r="BT54" s="91"/>
      <c r="BU54" s="91"/>
      <c r="BV54" s="92"/>
    </row>
    <row r="55" spans="2:74" ht="9.75" customHeight="1" x14ac:dyDescent="0.15">
      <c r="B55" s="118"/>
      <c r="C55" s="119"/>
      <c r="D55" s="119"/>
      <c r="E55" s="371"/>
      <c r="F55" s="393"/>
      <c r="G55" s="394"/>
      <c r="H55" s="394"/>
      <c r="I55" s="394"/>
      <c r="J55" s="394"/>
      <c r="K55" s="394"/>
      <c r="L55" s="394"/>
      <c r="M55" s="394"/>
      <c r="N55" s="394"/>
      <c r="O55" s="394"/>
      <c r="P55" s="394"/>
      <c r="Q55" s="394"/>
      <c r="R55" s="394"/>
      <c r="S55" s="394"/>
      <c r="T55" s="394"/>
      <c r="U55" s="394"/>
      <c r="V55" s="394"/>
      <c r="W55" s="394"/>
      <c r="X55" s="394"/>
      <c r="Y55" s="394"/>
      <c r="Z55" s="394"/>
      <c r="AA55" s="395"/>
      <c r="AB55" s="116"/>
      <c r="AC55" s="117"/>
      <c r="AD55" s="117"/>
      <c r="AE55" s="117"/>
      <c r="AF55" s="117"/>
      <c r="AG55" s="119"/>
      <c r="AH55" s="119"/>
      <c r="AI55" s="119"/>
      <c r="AJ55" s="381"/>
      <c r="AK55" s="381"/>
      <c r="AL55" s="381"/>
      <c r="AM55" s="381"/>
      <c r="AN55" s="381"/>
      <c r="AO55" s="119"/>
      <c r="AP55" s="371"/>
      <c r="AQ55" s="161"/>
      <c r="AR55" s="158"/>
      <c r="AS55" s="158"/>
      <c r="AT55" s="158"/>
      <c r="AU55" s="158"/>
      <c r="AV55" s="162"/>
      <c r="AW55" s="164"/>
      <c r="AX55" s="109"/>
      <c r="AY55" s="109"/>
      <c r="AZ55" s="109"/>
      <c r="BA55" s="109"/>
      <c r="BB55" s="109"/>
      <c r="BC55" s="109"/>
      <c r="BD55" s="109"/>
      <c r="BE55" s="109"/>
      <c r="BF55" s="109"/>
      <c r="BG55" s="109"/>
      <c r="BH55" s="109"/>
      <c r="BI55" s="109"/>
      <c r="BJ55" s="109"/>
      <c r="BK55" s="109"/>
      <c r="BL55" s="109"/>
      <c r="BM55" s="109"/>
      <c r="BN55" s="109"/>
      <c r="BO55" s="109"/>
      <c r="BP55" s="194"/>
      <c r="BR55" s="90"/>
      <c r="BS55" s="91"/>
      <c r="BT55" s="91"/>
      <c r="BU55" s="91"/>
      <c r="BV55" s="92"/>
    </row>
    <row r="56" spans="2:74" ht="9.75" customHeight="1" x14ac:dyDescent="0.15">
      <c r="B56" s="118"/>
      <c r="C56" s="119"/>
      <c r="D56" s="119"/>
      <c r="E56" s="371"/>
      <c r="F56" s="393"/>
      <c r="G56" s="394"/>
      <c r="H56" s="394"/>
      <c r="I56" s="394"/>
      <c r="J56" s="394"/>
      <c r="K56" s="394"/>
      <c r="L56" s="394"/>
      <c r="M56" s="394"/>
      <c r="N56" s="394"/>
      <c r="O56" s="394"/>
      <c r="P56" s="394"/>
      <c r="Q56" s="394"/>
      <c r="R56" s="394"/>
      <c r="S56" s="394"/>
      <c r="T56" s="394"/>
      <c r="U56" s="394"/>
      <c r="V56" s="394"/>
      <c r="W56" s="394"/>
      <c r="X56" s="394"/>
      <c r="Y56" s="394"/>
      <c r="Z56" s="394"/>
      <c r="AA56" s="395"/>
      <c r="AB56" s="116"/>
      <c r="AC56" s="117"/>
      <c r="AD56" s="117"/>
      <c r="AE56" s="117"/>
      <c r="AF56" s="117"/>
      <c r="AG56" s="119"/>
      <c r="AH56" s="119"/>
      <c r="AI56" s="119"/>
      <c r="AJ56" s="381"/>
      <c r="AK56" s="381"/>
      <c r="AL56" s="381"/>
      <c r="AM56" s="381"/>
      <c r="AN56" s="381"/>
      <c r="AO56" s="119"/>
      <c r="AP56" s="371"/>
      <c r="AQ56" s="161" t="str">
        <f>IF(AJ56="","",AB56*AJ56)</f>
        <v/>
      </c>
      <c r="AR56" s="158"/>
      <c r="AS56" s="158"/>
      <c r="AT56" s="158"/>
      <c r="AU56" s="158"/>
      <c r="AV56" s="162"/>
      <c r="AW56" s="164"/>
      <c r="AX56" s="109"/>
      <c r="AY56" s="109"/>
      <c r="AZ56" s="109"/>
      <c r="BA56" s="109"/>
      <c r="BB56" s="109"/>
      <c r="BC56" s="109"/>
      <c r="BD56" s="109"/>
      <c r="BE56" s="109"/>
      <c r="BF56" s="109"/>
      <c r="BG56" s="109"/>
      <c r="BH56" s="109"/>
      <c r="BI56" s="109"/>
      <c r="BJ56" s="109"/>
      <c r="BK56" s="109"/>
      <c r="BL56" s="109"/>
      <c r="BM56" s="109"/>
      <c r="BN56" s="109"/>
      <c r="BO56" s="109"/>
      <c r="BP56" s="194"/>
      <c r="BR56" s="90" t="str">
        <f>IF(AO56="",AQ56,0)</f>
        <v/>
      </c>
      <c r="BS56" s="91"/>
      <c r="BT56" s="91"/>
      <c r="BU56" s="91"/>
      <c r="BV56" s="92"/>
    </row>
    <row r="57" spans="2:74" ht="9.75" customHeight="1" x14ac:dyDescent="0.15">
      <c r="B57" s="118"/>
      <c r="C57" s="119"/>
      <c r="D57" s="119"/>
      <c r="E57" s="371"/>
      <c r="F57" s="393"/>
      <c r="G57" s="394"/>
      <c r="H57" s="394"/>
      <c r="I57" s="394"/>
      <c r="J57" s="394"/>
      <c r="K57" s="394"/>
      <c r="L57" s="394"/>
      <c r="M57" s="394"/>
      <c r="N57" s="394"/>
      <c r="O57" s="394"/>
      <c r="P57" s="394"/>
      <c r="Q57" s="394"/>
      <c r="R57" s="394"/>
      <c r="S57" s="394"/>
      <c r="T57" s="394"/>
      <c r="U57" s="394"/>
      <c r="V57" s="394"/>
      <c r="W57" s="394"/>
      <c r="X57" s="394"/>
      <c r="Y57" s="394"/>
      <c r="Z57" s="394"/>
      <c r="AA57" s="395"/>
      <c r="AB57" s="116"/>
      <c r="AC57" s="117"/>
      <c r="AD57" s="117"/>
      <c r="AE57" s="117"/>
      <c r="AF57" s="117"/>
      <c r="AG57" s="119"/>
      <c r="AH57" s="119"/>
      <c r="AI57" s="119"/>
      <c r="AJ57" s="381"/>
      <c r="AK57" s="381"/>
      <c r="AL57" s="381"/>
      <c r="AM57" s="381"/>
      <c r="AN57" s="381"/>
      <c r="AO57" s="119"/>
      <c r="AP57" s="371"/>
      <c r="AQ57" s="161"/>
      <c r="AR57" s="158"/>
      <c r="AS57" s="158"/>
      <c r="AT57" s="158"/>
      <c r="AU57" s="158"/>
      <c r="AV57" s="162"/>
      <c r="AW57" s="164"/>
      <c r="AX57" s="109"/>
      <c r="AY57" s="109"/>
      <c r="AZ57" s="109"/>
      <c r="BA57" s="109"/>
      <c r="BB57" s="109"/>
      <c r="BC57" s="109"/>
      <c r="BD57" s="109"/>
      <c r="BE57" s="109"/>
      <c r="BF57" s="109"/>
      <c r="BG57" s="109"/>
      <c r="BH57" s="109"/>
      <c r="BI57" s="109"/>
      <c r="BJ57" s="109"/>
      <c r="BK57" s="109"/>
      <c r="BL57" s="109"/>
      <c r="BM57" s="109"/>
      <c r="BN57" s="109"/>
      <c r="BO57" s="109"/>
      <c r="BP57" s="194"/>
      <c r="BR57" s="90"/>
      <c r="BS57" s="91"/>
      <c r="BT57" s="91"/>
      <c r="BU57" s="91"/>
      <c r="BV57" s="92"/>
    </row>
    <row r="58" spans="2:74" ht="9.75" customHeight="1" x14ac:dyDescent="0.15">
      <c r="B58" s="118"/>
      <c r="C58" s="119"/>
      <c r="D58" s="119"/>
      <c r="E58" s="371"/>
      <c r="F58" s="393"/>
      <c r="G58" s="394"/>
      <c r="H58" s="394"/>
      <c r="I58" s="394"/>
      <c r="J58" s="394"/>
      <c r="K58" s="394"/>
      <c r="L58" s="394"/>
      <c r="M58" s="394"/>
      <c r="N58" s="394"/>
      <c r="O58" s="394"/>
      <c r="P58" s="394"/>
      <c r="Q58" s="394"/>
      <c r="R58" s="394"/>
      <c r="S58" s="394"/>
      <c r="T58" s="394"/>
      <c r="U58" s="394"/>
      <c r="V58" s="394"/>
      <c r="W58" s="394"/>
      <c r="X58" s="394"/>
      <c r="Y58" s="394"/>
      <c r="Z58" s="394"/>
      <c r="AA58" s="395"/>
      <c r="AB58" s="116"/>
      <c r="AC58" s="117"/>
      <c r="AD58" s="117"/>
      <c r="AE58" s="117"/>
      <c r="AF58" s="117"/>
      <c r="AG58" s="119"/>
      <c r="AH58" s="119"/>
      <c r="AI58" s="119"/>
      <c r="AJ58" s="381"/>
      <c r="AK58" s="381"/>
      <c r="AL58" s="381"/>
      <c r="AM58" s="381"/>
      <c r="AN58" s="381"/>
      <c r="AO58" s="119"/>
      <c r="AP58" s="371"/>
      <c r="AQ58" s="161" t="str">
        <f>IF(AJ58="","",AB58*AJ58)</f>
        <v/>
      </c>
      <c r="AR58" s="158"/>
      <c r="AS58" s="158"/>
      <c r="AT58" s="158"/>
      <c r="AU58" s="158"/>
      <c r="AV58" s="162"/>
      <c r="AW58" s="164"/>
      <c r="AX58" s="109"/>
      <c r="AY58" s="109"/>
      <c r="AZ58" s="109"/>
      <c r="BA58" s="109"/>
      <c r="BB58" s="109"/>
      <c r="BC58" s="109"/>
      <c r="BD58" s="109"/>
      <c r="BE58" s="109"/>
      <c r="BF58" s="109"/>
      <c r="BG58" s="109"/>
      <c r="BH58" s="109"/>
      <c r="BI58" s="109"/>
      <c r="BJ58" s="109"/>
      <c r="BK58" s="109"/>
      <c r="BL58" s="109"/>
      <c r="BM58" s="109"/>
      <c r="BN58" s="109"/>
      <c r="BO58" s="109"/>
      <c r="BP58" s="194"/>
      <c r="BR58" s="90" t="str">
        <f>IF(AO58="",AQ58,0)</f>
        <v/>
      </c>
      <c r="BS58" s="91"/>
      <c r="BT58" s="91"/>
      <c r="BU58" s="91"/>
      <c r="BV58" s="92"/>
    </row>
    <row r="59" spans="2:74" ht="9.75" customHeight="1" x14ac:dyDescent="0.15">
      <c r="B59" s="118"/>
      <c r="C59" s="119"/>
      <c r="D59" s="119"/>
      <c r="E59" s="371"/>
      <c r="F59" s="393"/>
      <c r="G59" s="394"/>
      <c r="H59" s="394"/>
      <c r="I59" s="394"/>
      <c r="J59" s="394"/>
      <c r="K59" s="394"/>
      <c r="L59" s="394"/>
      <c r="M59" s="394"/>
      <c r="N59" s="394"/>
      <c r="O59" s="394"/>
      <c r="P59" s="394"/>
      <c r="Q59" s="394"/>
      <c r="R59" s="394"/>
      <c r="S59" s="394"/>
      <c r="T59" s="394"/>
      <c r="U59" s="394"/>
      <c r="V59" s="394"/>
      <c r="W59" s="394"/>
      <c r="X59" s="394"/>
      <c r="Y59" s="394"/>
      <c r="Z59" s="394"/>
      <c r="AA59" s="395"/>
      <c r="AB59" s="116"/>
      <c r="AC59" s="117"/>
      <c r="AD59" s="117"/>
      <c r="AE59" s="117"/>
      <c r="AF59" s="117"/>
      <c r="AG59" s="119"/>
      <c r="AH59" s="119"/>
      <c r="AI59" s="119"/>
      <c r="AJ59" s="381"/>
      <c r="AK59" s="381"/>
      <c r="AL59" s="381"/>
      <c r="AM59" s="381"/>
      <c r="AN59" s="381"/>
      <c r="AO59" s="119"/>
      <c r="AP59" s="371"/>
      <c r="AQ59" s="161"/>
      <c r="AR59" s="158"/>
      <c r="AS59" s="158"/>
      <c r="AT59" s="158"/>
      <c r="AU59" s="158"/>
      <c r="AV59" s="162"/>
      <c r="AW59" s="164"/>
      <c r="AX59" s="109"/>
      <c r="AY59" s="109"/>
      <c r="AZ59" s="109"/>
      <c r="BA59" s="109"/>
      <c r="BB59" s="109"/>
      <c r="BC59" s="109"/>
      <c r="BD59" s="109"/>
      <c r="BE59" s="109"/>
      <c r="BF59" s="109"/>
      <c r="BG59" s="109"/>
      <c r="BH59" s="109"/>
      <c r="BI59" s="109"/>
      <c r="BJ59" s="109"/>
      <c r="BK59" s="109"/>
      <c r="BL59" s="109"/>
      <c r="BM59" s="109"/>
      <c r="BN59" s="109"/>
      <c r="BO59" s="109"/>
      <c r="BP59" s="194"/>
      <c r="BR59" s="90"/>
      <c r="BS59" s="91"/>
      <c r="BT59" s="91"/>
      <c r="BU59" s="91"/>
      <c r="BV59" s="92"/>
    </row>
    <row r="60" spans="2:74" ht="9.75" customHeight="1" x14ac:dyDescent="0.15">
      <c r="B60" s="118"/>
      <c r="C60" s="119"/>
      <c r="D60" s="119"/>
      <c r="E60" s="371"/>
      <c r="F60" s="393"/>
      <c r="G60" s="394"/>
      <c r="H60" s="394"/>
      <c r="I60" s="394"/>
      <c r="J60" s="394"/>
      <c r="K60" s="394"/>
      <c r="L60" s="394"/>
      <c r="M60" s="394"/>
      <c r="N60" s="394"/>
      <c r="O60" s="394"/>
      <c r="P60" s="394"/>
      <c r="Q60" s="394"/>
      <c r="R60" s="394"/>
      <c r="S60" s="394"/>
      <c r="T60" s="394"/>
      <c r="U60" s="394"/>
      <c r="V60" s="394"/>
      <c r="W60" s="394"/>
      <c r="X60" s="394"/>
      <c r="Y60" s="394"/>
      <c r="Z60" s="394"/>
      <c r="AA60" s="395"/>
      <c r="AB60" s="116"/>
      <c r="AC60" s="117"/>
      <c r="AD60" s="117"/>
      <c r="AE60" s="117"/>
      <c r="AF60" s="117"/>
      <c r="AG60" s="119"/>
      <c r="AH60" s="119"/>
      <c r="AI60" s="119"/>
      <c r="AJ60" s="381"/>
      <c r="AK60" s="381"/>
      <c r="AL60" s="381"/>
      <c r="AM60" s="381"/>
      <c r="AN60" s="381"/>
      <c r="AO60" s="119"/>
      <c r="AP60" s="371"/>
      <c r="AQ60" s="161" t="str">
        <f>IF(AJ60="","",AB60*AJ60)</f>
        <v/>
      </c>
      <c r="AR60" s="158"/>
      <c r="AS60" s="158"/>
      <c r="AT60" s="158"/>
      <c r="AU60" s="158"/>
      <c r="AV60" s="162"/>
      <c r="AW60" s="164"/>
      <c r="AX60" s="109"/>
      <c r="AY60" s="109"/>
      <c r="AZ60" s="109"/>
      <c r="BA60" s="109"/>
      <c r="BB60" s="109"/>
      <c r="BC60" s="109"/>
      <c r="BD60" s="109"/>
      <c r="BE60" s="109"/>
      <c r="BF60" s="109"/>
      <c r="BG60" s="109"/>
      <c r="BH60" s="109"/>
      <c r="BI60" s="109"/>
      <c r="BJ60" s="109"/>
      <c r="BK60" s="109"/>
      <c r="BL60" s="109"/>
      <c r="BM60" s="109"/>
      <c r="BN60" s="109"/>
      <c r="BO60" s="109"/>
      <c r="BP60" s="194"/>
      <c r="BR60" s="90" t="str">
        <f>IF(AO60="",AQ60,0)</f>
        <v/>
      </c>
      <c r="BS60" s="91"/>
      <c r="BT60" s="91"/>
      <c r="BU60" s="91"/>
      <c r="BV60" s="92"/>
    </row>
    <row r="61" spans="2:74" ht="9.75" customHeight="1" x14ac:dyDescent="0.15">
      <c r="B61" s="445"/>
      <c r="C61" s="446"/>
      <c r="D61" s="446"/>
      <c r="E61" s="440"/>
      <c r="F61" s="444"/>
      <c r="G61" s="366"/>
      <c r="H61" s="366"/>
      <c r="I61" s="366"/>
      <c r="J61" s="366"/>
      <c r="K61" s="366"/>
      <c r="L61" s="366"/>
      <c r="M61" s="366"/>
      <c r="N61" s="366"/>
      <c r="O61" s="366"/>
      <c r="P61" s="366"/>
      <c r="Q61" s="366"/>
      <c r="R61" s="366"/>
      <c r="S61" s="366"/>
      <c r="T61" s="366"/>
      <c r="U61" s="366"/>
      <c r="V61" s="366"/>
      <c r="W61" s="366"/>
      <c r="X61" s="366"/>
      <c r="Y61" s="366"/>
      <c r="Z61" s="366"/>
      <c r="AA61" s="367"/>
      <c r="AB61" s="449"/>
      <c r="AC61" s="450"/>
      <c r="AD61" s="450"/>
      <c r="AE61" s="450"/>
      <c r="AF61" s="450"/>
      <c r="AG61" s="446"/>
      <c r="AH61" s="446"/>
      <c r="AI61" s="446"/>
      <c r="AJ61" s="447"/>
      <c r="AK61" s="447"/>
      <c r="AL61" s="447"/>
      <c r="AM61" s="447"/>
      <c r="AN61" s="447"/>
      <c r="AO61" s="119"/>
      <c r="AP61" s="371"/>
      <c r="AQ61" s="163"/>
      <c r="AR61" s="124"/>
      <c r="AS61" s="124"/>
      <c r="AT61" s="124"/>
      <c r="AU61" s="124"/>
      <c r="AV61" s="125"/>
      <c r="AW61" s="165"/>
      <c r="AX61" s="166"/>
      <c r="AY61" s="166"/>
      <c r="AZ61" s="166"/>
      <c r="BA61" s="166"/>
      <c r="BB61" s="166"/>
      <c r="BC61" s="166"/>
      <c r="BD61" s="166"/>
      <c r="BE61" s="166"/>
      <c r="BF61" s="166"/>
      <c r="BG61" s="166"/>
      <c r="BH61" s="166"/>
      <c r="BI61" s="166"/>
      <c r="BJ61" s="166"/>
      <c r="BK61" s="166"/>
      <c r="BL61" s="166"/>
      <c r="BM61" s="166"/>
      <c r="BN61" s="166"/>
      <c r="BO61" s="166"/>
      <c r="BP61" s="87"/>
      <c r="BR61" s="90"/>
      <c r="BS61" s="91"/>
      <c r="BT61" s="91"/>
      <c r="BU61" s="91"/>
      <c r="BV61" s="92"/>
    </row>
    <row r="62" spans="2:74" ht="9" customHeight="1" x14ac:dyDescent="0.15">
      <c r="B62" s="167" t="s">
        <v>75</v>
      </c>
      <c r="C62" s="168"/>
      <c r="D62" s="168"/>
      <c r="E62" s="168"/>
      <c r="F62" s="168"/>
      <c r="G62" s="168"/>
      <c r="H62" s="171" t="str">
        <f>IF(基本入力!J34="","",基本入力!J34)</f>
        <v/>
      </c>
      <c r="I62" s="171"/>
      <c r="J62" s="171"/>
      <c r="K62" s="171"/>
      <c r="L62" s="171"/>
      <c r="M62" s="171"/>
      <c r="N62" s="171"/>
      <c r="O62" s="172"/>
      <c r="P62" s="175" t="str">
        <f>IF(基本入力!R34="","",基本入力!R34)</f>
        <v/>
      </c>
      <c r="Q62" s="175"/>
      <c r="R62" s="175"/>
      <c r="S62" s="175"/>
      <c r="T62" s="175"/>
      <c r="U62" s="177" t="str">
        <f>IF(基本入力!J35="","",基本入力!J35)</f>
        <v/>
      </c>
      <c r="V62" s="177"/>
      <c r="W62" s="177"/>
      <c r="X62" s="177"/>
      <c r="Y62" s="177"/>
      <c r="Z62" s="177"/>
      <c r="AA62" s="175" t="s">
        <v>86</v>
      </c>
      <c r="AB62" s="175"/>
      <c r="AC62" s="179"/>
      <c r="AD62" s="142" t="s">
        <v>32</v>
      </c>
      <c r="AE62" s="143"/>
      <c r="AF62" s="143"/>
      <c r="AG62" s="143"/>
      <c r="AH62" s="144"/>
      <c r="AI62" s="148" t="str">
        <f>IF(基本入力!J36="","",基本入力!J36)</f>
        <v/>
      </c>
      <c r="AJ62" s="148"/>
      <c r="AK62" s="148"/>
      <c r="AL62" s="149"/>
      <c r="AM62" s="181" t="str">
        <f>IF(BR4="非該当","合計",IF(BR38=0.08,"軽8%対象",TEXT($BR$38,"0%")&amp;"対象"))</f>
        <v>10%対象</v>
      </c>
      <c r="AN62" s="154"/>
      <c r="AO62" s="154"/>
      <c r="AP62" s="154"/>
      <c r="AQ62" s="122" t="str">
        <f>IF(BR38="対象外",SUM(AQ44:AV61),IF(SUM(AQ44:AV61)=0,"",SUMIF(AO44:AP61,"",AQ44:AV61)))</f>
        <v/>
      </c>
      <c r="AR62" s="152"/>
      <c r="AS62" s="152"/>
      <c r="AT62" s="152"/>
      <c r="AU62" s="152"/>
      <c r="AV62" s="152"/>
      <c r="AW62" s="154" t="str">
        <f>IF(BR4="非該当","","消費税")</f>
        <v>消費税</v>
      </c>
      <c r="AX62" s="154"/>
      <c r="AY62" s="154"/>
      <c r="AZ62" s="154"/>
      <c r="BA62" s="155" t="str">
        <f>IF(BR38="対象外","",IF(AQ62="","",IF($BR$40="四捨五入",ROUND($BR$62*$BR$38,0),ROUNDDOWN($BR$62*$BR$38,0))))</f>
        <v/>
      </c>
      <c r="BB62" s="156"/>
      <c r="BC62" s="156"/>
      <c r="BD62" s="156"/>
      <c r="BE62" s="156"/>
      <c r="BF62" s="156"/>
      <c r="BG62" s="120" t="str">
        <f>IF(BR4="非該当","","合計")</f>
        <v>合計</v>
      </c>
      <c r="BH62" s="120"/>
      <c r="BI62" s="120"/>
      <c r="BJ62" s="120"/>
      <c r="BK62" s="122">
        <f>IF(BR4="非該当","",IF(BA62="",SUM(AQ44:AV61),SUM(AQ44:AV61)+BA62))</f>
        <v>0</v>
      </c>
      <c r="BL62" s="122"/>
      <c r="BM62" s="122"/>
      <c r="BN62" s="122"/>
      <c r="BO62" s="122"/>
      <c r="BP62" s="123"/>
      <c r="BR62" s="90">
        <f>SUM(BR44:BV61)</f>
        <v>0</v>
      </c>
      <c r="BS62" s="91"/>
      <c r="BT62" s="91"/>
      <c r="BU62" s="91"/>
      <c r="BV62" s="92"/>
    </row>
    <row r="63" spans="2:74" ht="9" customHeight="1" x14ac:dyDescent="0.15">
      <c r="B63" s="169"/>
      <c r="C63" s="170"/>
      <c r="D63" s="170"/>
      <c r="E63" s="170"/>
      <c r="F63" s="170"/>
      <c r="G63" s="170"/>
      <c r="H63" s="173"/>
      <c r="I63" s="173"/>
      <c r="J63" s="173"/>
      <c r="K63" s="173"/>
      <c r="L63" s="173"/>
      <c r="M63" s="173"/>
      <c r="N63" s="173"/>
      <c r="O63" s="174"/>
      <c r="P63" s="176"/>
      <c r="Q63" s="176"/>
      <c r="R63" s="176"/>
      <c r="S63" s="176"/>
      <c r="T63" s="176"/>
      <c r="U63" s="178"/>
      <c r="V63" s="178"/>
      <c r="W63" s="178"/>
      <c r="X63" s="178"/>
      <c r="Y63" s="178"/>
      <c r="Z63" s="178"/>
      <c r="AA63" s="176"/>
      <c r="AB63" s="176"/>
      <c r="AC63" s="180"/>
      <c r="AD63" s="145"/>
      <c r="AE63" s="146"/>
      <c r="AF63" s="146"/>
      <c r="AG63" s="146"/>
      <c r="AH63" s="147"/>
      <c r="AI63" s="150"/>
      <c r="AJ63" s="150"/>
      <c r="AK63" s="150"/>
      <c r="AL63" s="151"/>
      <c r="AM63" s="182"/>
      <c r="AN63" s="139"/>
      <c r="AO63" s="139"/>
      <c r="AP63" s="139"/>
      <c r="AQ63" s="153"/>
      <c r="AR63" s="153"/>
      <c r="AS63" s="153"/>
      <c r="AT63" s="153"/>
      <c r="AU63" s="153"/>
      <c r="AV63" s="153"/>
      <c r="AW63" s="139"/>
      <c r="AX63" s="139"/>
      <c r="AY63" s="139"/>
      <c r="AZ63" s="139"/>
      <c r="BA63" s="157"/>
      <c r="BB63" s="157"/>
      <c r="BC63" s="157"/>
      <c r="BD63" s="157"/>
      <c r="BE63" s="157"/>
      <c r="BF63" s="157"/>
      <c r="BG63" s="121"/>
      <c r="BH63" s="121"/>
      <c r="BI63" s="121"/>
      <c r="BJ63" s="121"/>
      <c r="BK63" s="124"/>
      <c r="BL63" s="124"/>
      <c r="BM63" s="124"/>
      <c r="BN63" s="124"/>
      <c r="BO63" s="124"/>
      <c r="BP63" s="125"/>
      <c r="BR63" s="90"/>
      <c r="BS63" s="91"/>
      <c r="BT63" s="91"/>
      <c r="BU63" s="91"/>
      <c r="BV63" s="92"/>
    </row>
    <row r="64" spans="2:74" ht="9" customHeight="1" x14ac:dyDescent="0.15">
      <c r="B64" s="126" t="s">
        <v>33</v>
      </c>
      <c r="C64" s="127"/>
      <c r="D64" s="127"/>
      <c r="E64" s="127"/>
      <c r="F64" s="127"/>
      <c r="G64" s="127"/>
      <c r="H64" s="130" t="str">
        <f>IF(基本入力!J37="","",基本入力!J37)</f>
        <v/>
      </c>
      <c r="I64" s="130"/>
      <c r="J64" s="130"/>
      <c r="K64" s="130"/>
      <c r="L64" s="130"/>
      <c r="M64" s="130"/>
      <c r="N64" s="130"/>
      <c r="O64" s="130"/>
      <c r="P64" s="132" t="s">
        <v>80</v>
      </c>
      <c r="Q64" s="132"/>
      <c r="R64" s="132"/>
      <c r="S64" s="132"/>
      <c r="T64" s="132"/>
      <c r="U64" s="130" t="str">
        <f>IF(基本入力!J38="","",基本入力!J38)</f>
        <v/>
      </c>
      <c r="V64" s="130"/>
      <c r="W64" s="130"/>
      <c r="X64" s="130"/>
      <c r="Y64" s="130"/>
      <c r="Z64" s="130"/>
      <c r="AA64" s="130"/>
      <c r="AB64" s="130"/>
      <c r="AC64" s="130"/>
      <c r="AD64" s="130"/>
      <c r="AE64" s="130"/>
      <c r="AF64" s="130"/>
      <c r="AG64" s="130"/>
      <c r="AH64" s="130"/>
      <c r="AI64" s="130"/>
      <c r="AJ64" s="130"/>
      <c r="AK64" s="130"/>
      <c r="AL64" s="134"/>
      <c r="AM64" s="136" t="s">
        <v>79</v>
      </c>
      <c r="AN64" s="137"/>
      <c r="AO64" s="137"/>
      <c r="AP64" s="137"/>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5"/>
    </row>
    <row r="65" spans="2:68" ht="9" customHeight="1" x14ac:dyDescent="0.15">
      <c r="B65" s="128"/>
      <c r="C65" s="129"/>
      <c r="D65" s="129"/>
      <c r="E65" s="129"/>
      <c r="F65" s="129"/>
      <c r="G65" s="129"/>
      <c r="H65" s="131"/>
      <c r="I65" s="131"/>
      <c r="J65" s="131"/>
      <c r="K65" s="131"/>
      <c r="L65" s="131"/>
      <c r="M65" s="131"/>
      <c r="N65" s="131"/>
      <c r="O65" s="131"/>
      <c r="P65" s="133"/>
      <c r="Q65" s="133"/>
      <c r="R65" s="133"/>
      <c r="S65" s="133"/>
      <c r="T65" s="133"/>
      <c r="U65" s="131"/>
      <c r="V65" s="131"/>
      <c r="W65" s="131"/>
      <c r="X65" s="131"/>
      <c r="Y65" s="131"/>
      <c r="Z65" s="131"/>
      <c r="AA65" s="131"/>
      <c r="AB65" s="131"/>
      <c r="AC65" s="131"/>
      <c r="AD65" s="131"/>
      <c r="AE65" s="131"/>
      <c r="AF65" s="131"/>
      <c r="AG65" s="131"/>
      <c r="AH65" s="131"/>
      <c r="AI65" s="131"/>
      <c r="AJ65" s="131"/>
      <c r="AK65" s="131"/>
      <c r="AL65" s="135"/>
      <c r="AM65" s="138"/>
      <c r="AN65" s="139"/>
      <c r="AO65" s="139"/>
      <c r="AP65" s="139"/>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7"/>
    </row>
    <row r="66" spans="2:68" ht="9" customHeight="1" x14ac:dyDescent="0.15">
      <c r="B66" s="81" t="s">
        <v>109</v>
      </c>
      <c r="C66" s="82"/>
      <c r="D66" s="82"/>
      <c r="E66" s="82"/>
      <c r="F66" s="82"/>
      <c r="G66" s="83"/>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55" t="s">
        <v>77</v>
      </c>
      <c r="AX66" s="356"/>
      <c r="AY66" s="356"/>
      <c r="AZ66" s="356"/>
      <c r="BA66" s="356"/>
      <c r="BB66" s="356"/>
      <c r="BC66" s="356"/>
      <c r="BD66" s="356"/>
      <c r="BE66" s="356"/>
      <c r="BF66" s="356"/>
      <c r="BG66" s="356"/>
      <c r="BH66" s="356"/>
      <c r="BI66" s="356"/>
      <c r="BJ66" s="356"/>
      <c r="BK66" s="356"/>
      <c r="BL66" s="356"/>
      <c r="BM66" s="356"/>
      <c r="BN66" s="356"/>
      <c r="BO66" s="356"/>
      <c r="BP66" s="357"/>
    </row>
    <row r="67" spans="2:68" ht="9.75" customHeight="1" x14ac:dyDescent="0.2">
      <c r="B67" s="84"/>
      <c r="C67" s="85"/>
      <c r="D67" s="85"/>
      <c r="E67" s="85"/>
      <c r="F67" s="85"/>
      <c r="G67" s="86"/>
      <c r="H67" s="34"/>
      <c r="I67" s="34"/>
      <c r="J67" s="34"/>
      <c r="K67" s="34"/>
      <c r="L67" s="34"/>
      <c r="M67" s="34"/>
      <c r="N67" s="34"/>
      <c r="O67" s="34"/>
      <c r="P67" s="34"/>
      <c r="Q67" s="34"/>
      <c r="R67" s="35"/>
      <c r="S67" s="35"/>
      <c r="T67" s="35"/>
      <c r="U67" s="32"/>
      <c r="V67" s="32"/>
      <c r="W67" s="32"/>
      <c r="X67" s="32"/>
      <c r="Y67" s="32"/>
      <c r="Z67" s="361" t="s">
        <v>106</v>
      </c>
      <c r="AA67" s="361"/>
      <c r="AB67" s="361"/>
      <c r="AC67" s="361"/>
      <c r="AD67" s="361"/>
      <c r="AE67" s="361"/>
      <c r="AF67" s="361"/>
      <c r="AG67" s="361"/>
      <c r="AH67" s="361"/>
      <c r="AI67" s="361"/>
      <c r="AJ67" s="361"/>
      <c r="AK67" s="361"/>
      <c r="AL67" s="361"/>
      <c r="AM67" s="361"/>
      <c r="AN67" s="361"/>
      <c r="AO67" s="361"/>
      <c r="AP67" s="361"/>
      <c r="AQ67" s="361"/>
      <c r="AR67" s="361"/>
      <c r="AS67" s="32"/>
      <c r="AT67" s="32"/>
      <c r="AU67" s="32"/>
      <c r="AV67" s="32"/>
      <c r="AW67" s="358"/>
      <c r="AX67" s="359"/>
      <c r="AY67" s="359"/>
      <c r="AZ67" s="359"/>
      <c r="BA67" s="359"/>
      <c r="BB67" s="359"/>
      <c r="BC67" s="359"/>
      <c r="BD67" s="359"/>
      <c r="BE67" s="359"/>
      <c r="BF67" s="359"/>
      <c r="BG67" s="359"/>
      <c r="BH67" s="359"/>
      <c r="BI67" s="359"/>
      <c r="BJ67" s="359"/>
      <c r="BK67" s="359"/>
      <c r="BL67" s="359"/>
      <c r="BM67" s="359"/>
      <c r="BN67" s="359"/>
      <c r="BO67" s="359"/>
      <c r="BP67" s="360"/>
    </row>
    <row r="68" spans="2:68" ht="9.75" customHeight="1" x14ac:dyDescent="0.15">
      <c r="B68" s="338" t="s">
        <v>51</v>
      </c>
      <c r="C68" s="338"/>
      <c r="D68" s="338"/>
      <c r="E68" s="338"/>
      <c r="F68" s="338"/>
      <c r="G68" s="338"/>
      <c r="H68" s="338"/>
      <c r="I68" s="338"/>
      <c r="J68" s="338"/>
      <c r="K68" s="338"/>
      <c r="L68" s="338"/>
      <c r="M68" s="338"/>
      <c r="N68" s="338"/>
      <c r="O68" s="338"/>
      <c r="P68" s="338"/>
      <c r="Q68" s="338"/>
      <c r="R68" s="340" t="s">
        <v>87</v>
      </c>
      <c r="S68" s="340"/>
      <c r="T68" s="340"/>
      <c r="U68" s="32"/>
      <c r="V68" s="32"/>
      <c r="W68" s="32"/>
      <c r="X68" s="32"/>
      <c r="Y68" s="32"/>
      <c r="Z68" s="361"/>
      <c r="AA68" s="361"/>
      <c r="AB68" s="361"/>
      <c r="AC68" s="361"/>
      <c r="AD68" s="361"/>
      <c r="AE68" s="361"/>
      <c r="AF68" s="361"/>
      <c r="AG68" s="361"/>
      <c r="AH68" s="361"/>
      <c r="AI68" s="361"/>
      <c r="AJ68" s="361"/>
      <c r="AK68" s="361"/>
      <c r="AL68" s="361"/>
      <c r="AM68" s="361"/>
      <c r="AN68" s="361"/>
      <c r="AO68" s="361"/>
      <c r="AP68" s="361"/>
      <c r="AQ68" s="361"/>
      <c r="AR68" s="361"/>
      <c r="AS68" s="32"/>
      <c r="AT68" s="32"/>
      <c r="AU68" s="32"/>
      <c r="AV68" s="32"/>
      <c r="AW68" s="235"/>
      <c r="AX68" s="236"/>
      <c r="AY68" s="236"/>
      <c r="AZ68" s="236"/>
      <c r="BA68" s="236"/>
      <c r="BB68" s="236"/>
      <c r="BC68" s="236"/>
      <c r="BD68" s="236"/>
      <c r="BE68" s="236"/>
      <c r="BF68" s="236"/>
      <c r="BG68" s="236"/>
      <c r="BH68" s="236"/>
      <c r="BI68" s="236"/>
      <c r="BJ68" s="236"/>
      <c r="BK68" s="236"/>
      <c r="BL68" s="236"/>
      <c r="BM68" s="384"/>
      <c r="BN68" s="384"/>
      <c r="BO68" s="384"/>
      <c r="BP68" s="385"/>
    </row>
    <row r="69" spans="2:68" ht="9.75" customHeight="1" x14ac:dyDescent="0.15">
      <c r="B69" s="338"/>
      <c r="C69" s="338"/>
      <c r="D69" s="338"/>
      <c r="E69" s="338"/>
      <c r="F69" s="338"/>
      <c r="G69" s="338"/>
      <c r="H69" s="338"/>
      <c r="I69" s="338"/>
      <c r="J69" s="338"/>
      <c r="K69" s="338"/>
      <c r="L69" s="338"/>
      <c r="M69" s="338"/>
      <c r="N69" s="338"/>
      <c r="O69" s="338"/>
      <c r="P69" s="338"/>
      <c r="Q69" s="338"/>
      <c r="R69" s="340"/>
      <c r="S69" s="340"/>
      <c r="T69" s="340"/>
      <c r="U69" s="32"/>
      <c r="V69" s="32"/>
      <c r="W69" s="32"/>
      <c r="X69" s="32"/>
      <c r="Y69" s="32"/>
      <c r="Z69" s="361"/>
      <c r="AA69" s="361"/>
      <c r="AB69" s="361"/>
      <c r="AC69" s="361"/>
      <c r="AD69" s="361"/>
      <c r="AE69" s="361"/>
      <c r="AF69" s="361"/>
      <c r="AG69" s="361"/>
      <c r="AH69" s="361"/>
      <c r="AI69" s="361"/>
      <c r="AJ69" s="361"/>
      <c r="AK69" s="361"/>
      <c r="AL69" s="361"/>
      <c r="AM69" s="361"/>
      <c r="AN69" s="361"/>
      <c r="AO69" s="361"/>
      <c r="AP69" s="361"/>
      <c r="AQ69" s="361"/>
      <c r="AR69" s="361"/>
      <c r="AS69" s="32"/>
      <c r="AT69" s="32"/>
      <c r="AU69" s="32"/>
      <c r="AV69" s="32"/>
      <c r="AW69" s="386"/>
      <c r="AX69" s="387"/>
      <c r="AY69" s="387"/>
      <c r="AZ69" s="387"/>
      <c r="BA69" s="387"/>
      <c r="BB69" s="387"/>
      <c r="BC69" s="387"/>
      <c r="BD69" s="387"/>
      <c r="BE69" s="387"/>
      <c r="BF69" s="387"/>
      <c r="BG69" s="387"/>
      <c r="BH69" s="387"/>
      <c r="BI69" s="387"/>
      <c r="BJ69" s="387"/>
      <c r="BK69" s="387"/>
      <c r="BL69" s="387"/>
      <c r="BM69" s="388"/>
      <c r="BN69" s="388"/>
      <c r="BO69" s="388"/>
      <c r="BP69" s="389"/>
    </row>
    <row r="70" spans="2:68" ht="9.75" customHeight="1" thickBot="1" x14ac:dyDescent="0.2">
      <c r="B70" s="339"/>
      <c r="C70" s="339"/>
      <c r="D70" s="339"/>
      <c r="E70" s="339"/>
      <c r="F70" s="339"/>
      <c r="G70" s="339"/>
      <c r="H70" s="339"/>
      <c r="I70" s="339"/>
      <c r="J70" s="339"/>
      <c r="K70" s="339"/>
      <c r="L70" s="339"/>
      <c r="M70" s="339"/>
      <c r="N70" s="339"/>
      <c r="O70" s="339"/>
      <c r="P70" s="339"/>
      <c r="Q70" s="339"/>
      <c r="R70" s="341"/>
      <c r="S70" s="341"/>
      <c r="T70" s="341"/>
      <c r="U70" s="32"/>
      <c r="V70" s="32"/>
      <c r="W70" s="32"/>
      <c r="X70" s="32"/>
      <c r="Y70" s="32"/>
      <c r="Z70" s="362"/>
      <c r="AA70" s="362"/>
      <c r="AB70" s="362"/>
      <c r="AC70" s="362"/>
      <c r="AD70" s="362"/>
      <c r="AE70" s="362"/>
      <c r="AF70" s="362"/>
      <c r="AG70" s="362"/>
      <c r="AH70" s="362"/>
      <c r="AI70" s="362"/>
      <c r="AJ70" s="362"/>
      <c r="AK70" s="362"/>
      <c r="AL70" s="362"/>
      <c r="AM70" s="362"/>
      <c r="AN70" s="362"/>
      <c r="AO70" s="362"/>
      <c r="AP70" s="362"/>
      <c r="AQ70" s="362"/>
      <c r="AR70" s="362"/>
      <c r="AS70" s="32"/>
      <c r="AT70" s="32"/>
      <c r="AU70" s="32"/>
      <c r="AV70" s="32"/>
      <c r="AW70" s="386"/>
      <c r="AX70" s="387"/>
      <c r="AY70" s="387"/>
      <c r="AZ70" s="387"/>
      <c r="BA70" s="387"/>
      <c r="BB70" s="387"/>
      <c r="BC70" s="387"/>
      <c r="BD70" s="387"/>
      <c r="BE70" s="387"/>
      <c r="BF70" s="387"/>
      <c r="BG70" s="387"/>
      <c r="BH70" s="387"/>
      <c r="BI70" s="387"/>
      <c r="BJ70" s="387"/>
      <c r="BK70" s="387"/>
      <c r="BL70" s="387"/>
      <c r="BM70" s="388"/>
      <c r="BN70" s="388"/>
      <c r="BO70" s="388"/>
      <c r="BP70" s="389"/>
    </row>
    <row r="71" spans="2:68" ht="9.75" customHeight="1" thickTop="1" x14ac:dyDescent="0.15">
      <c r="B71" s="32"/>
      <c r="C71" s="32"/>
      <c r="D71" s="32"/>
      <c r="E71" s="32"/>
      <c r="F71" s="32"/>
      <c r="G71" s="32"/>
      <c r="H71" s="32"/>
      <c r="I71" s="32"/>
      <c r="J71" s="32"/>
      <c r="K71" s="32"/>
      <c r="L71" s="32"/>
      <c r="M71" s="32"/>
      <c r="N71" s="32"/>
      <c r="O71" s="32"/>
      <c r="P71" s="32"/>
      <c r="Q71" s="32"/>
      <c r="R71" s="32"/>
      <c r="S71" s="32"/>
      <c r="T71" s="32"/>
      <c r="U71" s="32"/>
      <c r="V71" s="32"/>
      <c r="W71" s="32"/>
      <c r="X71" s="32"/>
      <c r="Y71" s="32"/>
      <c r="Z71" s="36"/>
      <c r="AA71" s="36"/>
      <c r="AB71" s="36"/>
      <c r="AC71" s="36"/>
      <c r="AD71" s="36"/>
      <c r="AE71" s="36"/>
      <c r="AF71" s="36"/>
      <c r="AG71" s="36"/>
      <c r="AH71" s="36"/>
      <c r="AI71" s="36"/>
      <c r="AJ71" s="36"/>
      <c r="AK71" s="36"/>
      <c r="AL71" s="36"/>
      <c r="AM71" s="36"/>
      <c r="AN71" s="36"/>
      <c r="AO71" s="36"/>
      <c r="AP71" s="36"/>
      <c r="AQ71" s="36"/>
      <c r="AR71" s="36"/>
      <c r="AS71" s="32"/>
      <c r="AT71" s="32"/>
      <c r="AU71" s="32"/>
      <c r="AV71" s="32"/>
      <c r="AW71" s="237"/>
      <c r="AX71" s="238"/>
      <c r="AY71" s="238"/>
      <c r="AZ71" s="238"/>
      <c r="BA71" s="238"/>
      <c r="BB71" s="238"/>
      <c r="BC71" s="238"/>
      <c r="BD71" s="238"/>
      <c r="BE71" s="238"/>
      <c r="BF71" s="238"/>
      <c r="BG71" s="238"/>
      <c r="BH71" s="238"/>
      <c r="BI71" s="238"/>
      <c r="BJ71" s="238"/>
      <c r="BK71" s="238"/>
      <c r="BL71" s="238"/>
      <c r="BM71" s="390"/>
      <c r="BN71" s="390"/>
      <c r="BO71" s="390"/>
      <c r="BP71" s="391"/>
    </row>
    <row r="72" spans="2:68" ht="9" customHeight="1" x14ac:dyDescent="0.15">
      <c r="B72" s="396" t="s">
        <v>111</v>
      </c>
      <c r="C72" s="396"/>
      <c r="D72" s="396"/>
      <c r="E72" s="396"/>
      <c r="F72" s="396"/>
      <c r="G72" s="396"/>
      <c r="H72" s="396"/>
      <c r="I72" s="396"/>
      <c r="J72" s="396"/>
      <c r="K72" s="396"/>
      <c r="L72" s="396"/>
      <c r="M72" s="396"/>
      <c r="N72" s="396"/>
      <c r="O72" s="396"/>
      <c r="P72" s="396"/>
      <c r="Q72" s="396"/>
      <c r="R72" s="396"/>
      <c r="S72" s="396"/>
      <c r="T72" s="396"/>
      <c r="U72" s="32"/>
      <c r="V72" s="32"/>
      <c r="W72" s="32"/>
      <c r="X72" s="32"/>
      <c r="Y72" s="32"/>
      <c r="Z72" s="32"/>
      <c r="AA72" s="32"/>
      <c r="AB72" s="321" t="s">
        <v>119</v>
      </c>
      <c r="AC72" s="321"/>
      <c r="AD72" s="321"/>
      <c r="AE72" s="320" t="str">
        <f>IF(AE8="","",AE8)</f>
        <v/>
      </c>
      <c r="AF72" s="320"/>
      <c r="AG72" s="321" t="s">
        <v>44</v>
      </c>
      <c r="AH72" s="321"/>
      <c r="AI72" s="320" t="str">
        <f>IF(AI8="","",AI8)</f>
        <v/>
      </c>
      <c r="AJ72" s="320"/>
      <c r="AK72" s="321" t="s">
        <v>42</v>
      </c>
      <c r="AL72" s="321"/>
      <c r="AM72" s="320" t="str">
        <f>IF(AM8="","",AM8)</f>
        <v/>
      </c>
      <c r="AN72" s="320"/>
      <c r="AO72" s="321" t="s">
        <v>43</v>
      </c>
      <c r="AP72" s="321"/>
      <c r="AQ72" s="32"/>
      <c r="AR72" s="32"/>
      <c r="AS72" s="32"/>
      <c r="AT72" s="32"/>
      <c r="AU72" s="32"/>
      <c r="AV72" s="32"/>
      <c r="AW72" s="32"/>
      <c r="AX72" s="32"/>
      <c r="AY72" s="32"/>
      <c r="AZ72" s="32"/>
      <c r="BA72" s="32"/>
      <c r="BB72" s="32"/>
      <c r="BC72" s="37"/>
      <c r="BD72" s="37"/>
      <c r="BE72" s="37"/>
      <c r="BF72" s="37"/>
      <c r="BG72" s="37"/>
      <c r="BH72" s="37"/>
      <c r="BI72" s="37"/>
      <c r="BJ72" s="32"/>
      <c r="BK72" s="32"/>
      <c r="BL72" s="32"/>
      <c r="BM72" s="32"/>
      <c r="BN72" s="32"/>
      <c r="BO72" s="32"/>
      <c r="BP72" s="32"/>
    </row>
    <row r="73" spans="2:68" ht="9" customHeight="1" x14ac:dyDescent="0.15">
      <c r="B73" s="396"/>
      <c r="C73" s="396"/>
      <c r="D73" s="396"/>
      <c r="E73" s="396"/>
      <c r="F73" s="396"/>
      <c r="G73" s="396"/>
      <c r="H73" s="396"/>
      <c r="I73" s="396"/>
      <c r="J73" s="396"/>
      <c r="K73" s="396"/>
      <c r="L73" s="396"/>
      <c r="M73" s="396"/>
      <c r="N73" s="396"/>
      <c r="O73" s="396"/>
      <c r="P73" s="396"/>
      <c r="Q73" s="396"/>
      <c r="R73" s="396"/>
      <c r="S73" s="396"/>
      <c r="T73" s="396"/>
      <c r="U73" s="32"/>
      <c r="V73" s="32"/>
      <c r="W73" s="32"/>
      <c r="X73" s="32"/>
      <c r="Y73" s="32"/>
      <c r="Z73" s="32"/>
      <c r="AA73" s="32"/>
      <c r="AB73" s="321"/>
      <c r="AC73" s="321"/>
      <c r="AD73" s="321"/>
      <c r="AE73" s="320"/>
      <c r="AF73" s="320"/>
      <c r="AG73" s="321"/>
      <c r="AH73" s="321"/>
      <c r="AI73" s="320"/>
      <c r="AJ73" s="320"/>
      <c r="AK73" s="321"/>
      <c r="AL73" s="321"/>
      <c r="AM73" s="320"/>
      <c r="AN73" s="320"/>
      <c r="AO73" s="321"/>
      <c r="AP73" s="321"/>
      <c r="AQ73" s="32"/>
      <c r="AR73" s="32"/>
      <c r="AS73" s="32"/>
      <c r="AT73" s="32"/>
      <c r="AU73" s="32"/>
      <c r="AV73" s="32"/>
      <c r="AW73" s="342" t="s">
        <v>68</v>
      </c>
      <c r="AX73" s="342"/>
      <c r="AY73" s="342"/>
      <c r="AZ73" s="342"/>
      <c r="BA73" s="342"/>
      <c r="BB73" s="342"/>
      <c r="BC73" s="342"/>
      <c r="BD73" s="342"/>
      <c r="BE73" s="342"/>
      <c r="BF73" s="344" t="s">
        <v>110</v>
      </c>
      <c r="BG73" s="344"/>
      <c r="BH73" s="344"/>
      <c r="BI73" s="344"/>
      <c r="BJ73" s="344"/>
      <c r="BK73" s="344"/>
      <c r="BL73" s="344"/>
      <c r="BM73" s="344"/>
      <c r="BN73" s="344"/>
      <c r="BO73" s="344"/>
      <c r="BP73" s="344"/>
    </row>
    <row r="74" spans="2:68" ht="9" customHeight="1" x14ac:dyDescent="0.15">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7"/>
      <c r="AC74" s="37"/>
      <c r="AD74" s="37"/>
      <c r="AE74" s="37"/>
      <c r="AF74" s="37"/>
      <c r="AG74" s="37"/>
      <c r="AH74" s="37"/>
      <c r="AI74" s="37"/>
      <c r="AJ74" s="37"/>
      <c r="AK74" s="37"/>
      <c r="AL74" s="37"/>
      <c r="AM74" s="37"/>
      <c r="AN74" s="37"/>
      <c r="AO74" s="37"/>
      <c r="AP74" s="37"/>
      <c r="AQ74" s="32"/>
      <c r="AR74" s="32"/>
      <c r="AS74" s="32"/>
      <c r="AT74" s="32"/>
      <c r="AU74" s="32"/>
      <c r="AV74" s="32"/>
      <c r="AW74" s="343"/>
      <c r="AX74" s="343"/>
      <c r="AY74" s="343"/>
      <c r="AZ74" s="343"/>
      <c r="BA74" s="343"/>
      <c r="BB74" s="343"/>
      <c r="BC74" s="343"/>
      <c r="BD74" s="343"/>
      <c r="BE74" s="343"/>
      <c r="BF74" s="344"/>
      <c r="BG74" s="344"/>
      <c r="BH74" s="344"/>
      <c r="BI74" s="344"/>
      <c r="BJ74" s="344"/>
      <c r="BK74" s="344"/>
      <c r="BL74" s="344"/>
      <c r="BM74" s="344"/>
      <c r="BN74" s="344"/>
      <c r="BO74" s="344"/>
      <c r="BP74" s="344"/>
    </row>
    <row r="75" spans="2:68" ht="8.25" customHeight="1" x14ac:dyDescent="0.15">
      <c r="B75" s="327" t="s">
        <v>64</v>
      </c>
      <c r="C75" s="327"/>
      <c r="D75" s="327"/>
      <c r="E75" s="327"/>
      <c r="F75" s="327"/>
      <c r="G75" s="327"/>
      <c r="H75" s="327"/>
      <c r="I75" s="327"/>
      <c r="J75" s="327"/>
      <c r="K75" s="327"/>
      <c r="L75" s="327"/>
      <c r="M75" s="327"/>
      <c r="N75" s="327"/>
      <c r="O75" s="327"/>
      <c r="P75" s="327"/>
      <c r="Q75" s="327"/>
      <c r="R75" s="327"/>
      <c r="S75" s="327"/>
      <c r="T75" s="327"/>
      <c r="U75" s="32"/>
      <c r="V75" s="32"/>
      <c r="W75" s="32"/>
      <c r="X75" s="32"/>
      <c r="Y75" s="32"/>
      <c r="Z75" s="32"/>
      <c r="AA75" s="32"/>
      <c r="AB75" s="37"/>
      <c r="AC75" s="37"/>
      <c r="AD75" s="37"/>
      <c r="AE75" s="37"/>
      <c r="AF75" s="37"/>
      <c r="AG75" s="37"/>
      <c r="AH75" s="37"/>
      <c r="AI75" s="37"/>
      <c r="AJ75" s="37"/>
      <c r="AK75" s="37"/>
      <c r="AL75" s="37"/>
      <c r="AM75" s="37"/>
      <c r="AN75" s="37"/>
      <c r="AO75" s="37"/>
      <c r="AP75" s="37"/>
      <c r="AQ75" s="32"/>
      <c r="AR75" s="32"/>
      <c r="AS75" s="32"/>
      <c r="AT75" s="32"/>
      <c r="AU75" s="32"/>
      <c r="AV75" s="32"/>
      <c r="AW75" s="311" t="s">
        <v>91</v>
      </c>
      <c r="AX75" s="312"/>
      <c r="AY75" s="312"/>
      <c r="AZ75" s="312"/>
      <c r="BA75" s="312"/>
      <c r="BB75" s="312"/>
      <c r="BC75" s="312"/>
      <c r="BD75" s="312"/>
      <c r="BE75" s="312"/>
      <c r="BF75" s="329"/>
      <c r="BG75" s="333" t="s">
        <v>92</v>
      </c>
      <c r="BH75" s="334"/>
      <c r="BI75" s="335"/>
      <c r="BJ75" s="120" t="s">
        <v>69</v>
      </c>
      <c r="BK75" s="120"/>
      <c r="BL75" s="120"/>
      <c r="BM75" s="120"/>
      <c r="BN75" s="120"/>
      <c r="BO75" s="120"/>
      <c r="BP75" s="149" t="s">
        <v>46</v>
      </c>
    </row>
    <row r="76" spans="2:68" ht="8.25" customHeight="1" x14ac:dyDescent="0.15">
      <c r="B76" s="328"/>
      <c r="C76" s="328"/>
      <c r="D76" s="328"/>
      <c r="E76" s="328"/>
      <c r="F76" s="328"/>
      <c r="G76" s="328"/>
      <c r="H76" s="328"/>
      <c r="I76" s="328"/>
      <c r="J76" s="328"/>
      <c r="K76" s="328"/>
      <c r="L76" s="328"/>
      <c r="M76" s="328"/>
      <c r="N76" s="328"/>
      <c r="O76" s="328"/>
      <c r="P76" s="328"/>
      <c r="Q76" s="328"/>
      <c r="R76" s="328"/>
      <c r="S76" s="328"/>
      <c r="T76" s="328"/>
      <c r="U76" s="32"/>
      <c r="V76" s="32"/>
      <c r="W76" s="32"/>
      <c r="X76" s="32"/>
      <c r="Y76" s="32"/>
      <c r="Z76" s="32"/>
      <c r="AA76" s="32"/>
      <c r="AB76" s="37"/>
      <c r="AC76" s="37"/>
      <c r="AD76" s="37"/>
      <c r="AE76" s="37"/>
      <c r="AF76" s="37"/>
      <c r="AG76" s="37"/>
      <c r="AH76" s="37"/>
      <c r="AI76" s="37"/>
      <c r="AJ76" s="37"/>
      <c r="AK76" s="37"/>
      <c r="AL76" s="37"/>
      <c r="AM76" s="37"/>
      <c r="AN76" s="37"/>
      <c r="AO76" s="37"/>
      <c r="AP76" s="37"/>
      <c r="AQ76" s="32"/>
      <c r="AR76" s="32"/>
      <c r="AS76" s="32"/>
      <c r="AT76" s="32"/>
      <c r="AU76" s="32"/>
      <c r="AV76" s="32"/>
      <c r="AW76" s="330"/>
      <c r="AX76" s="331"/>
      <c r="AY76" s="331"/>
      <c r="AZ76" s="331"/>
      <c r="BA76" s="331"/>
      <c r="BB76" s="331"/>
      <c r="BC76" s="331"/>
      <c r="BD76" s="331"/>
      <c r="BE76" s="331"/>
      <c r="BF76" s="332"/>
      <c r="BG76" s="192"/>
      <c r="BH76" s="336"/>
      <c r="BI76" s="136"/>
      <c r="BJ76" s="337"/>
      <c r="BK76" s="337"/>
      <c r="BL76" s="337"/>
      <c r="BM76" s="337"/>
      <c r="BN76" s="337"/>
      <c r="BO76" s="337"/>
      <c r="BP76" s="354"/>
    </row>
    <row r="77" spans="2:68" ht="8.25" customHeight="1" x14ac:dyDescent="0.15">
      <c r="B77" s="274" t="s">
        <v>84</v>
      </c>
      <c r="C77" s="275"/>
      <c r="D77" s="275"/>
      <c r="E77" s="275"/>
      <c r="F77" s="275"/>
      <c r="G77" s="275"/>
      <c r="H77" s="322"/>
      <c r="I77" s="345" t="str">
        <f>IF(I13="","",I13)</f>
        <v/>
      </c>
      <c r="J77" s="346"/>
      <c r="K77" s="346"/>
      <c r="L77" s="346"/>
      <c r="M77" s="346"/>
      <c r="N77" s="346"/>
      <c r="O77" s="346"/>
      <c r="P77" s="346"/>
      <c r="Q77" s="346"/>
      <c r="R77" s="346"/>
      <c r="S77" s="346"/>
      <c r="T77" s="347"/>
      <c r="U77" s="32"/>
      <c r="V77" s="32"/>
      <c r="W77" s="32"/>
      <c r="X77" s="94" t="s">
        <v>45</v>
      </c>
      <c r="Y77" s="94"/>
      <c r="Z77" s="94"/>
      <c r="AA77" s="94"/>
      <c r="AB77" s="310" t="str">
        <f>IF(AB13="","",AB13)</f>
        <v/>
      </c>
      <c r="AC77" s="310"/>
      <c r="AD77" s="310"/>
      <c r="AE77" s="310"/>
      <c r="AF77" s="310"/>
      <c r="AG77" s="310"/>
      <c r="AH77" s="310"/>
      <c r="AI77" s="37"/>
      <c r="AJ77" s="37"/>
      <c r="AK77" s="37"/>
      <c r="AL77" s="37"/>
      <c r="AM77" s="37"/>
      <c r="AN77" s="37"/>
      <c r="AO77" s="32"/>
      <c r="AP77" s="32"/>
      <c r="AQ77" s="32"/>
      <c r="AR77" s="32"/>
      <c r="AS77" s="32"/>
      <c r="AT77" s="32"/>
      <c r="AU77" s="32"/>
      <c r="AV77" s="32"/>
      <c r="AW77" s="108"/>
      <c r="AX77" s="109"/>
      <c r="AY77" s="109"/>
      <c r="AZ77" s="109"/>
      <c r="BA77" s="109"/>
      <c r="BB77" s="109"/>
      <c r="BC77" s="109"/>
      <c r="BD77" s="109"/>
      <c r="BE77" s="109"/>
      <c r="BF77" s="109"/>
      <c r="BG77" s="109"/>
      <c r="BH77" s="109"/>
      <c r="BI77" s="109"/>
      <c r="BJ77" s="132"/>
      <c r="BK77" s="132"/>
      <c r="BL77" s="132"/>
      <c r="BM77" s="132"/>
      <c r="BN77" s="132"/>
      <c r="BO77" s="132"/>
      <c r="BP77" s="194"/>
    </row>
    <row r="78" spans="2:68" ht="8.25" customHeight="1" x14ac:dyDescent="0.15">
      <c r="B78" s="276"/>
      <c r="C78" s="277"/>
      <c r="D78" s="277"/>
      <c r="E78" s="277"/>
      <c r="F78" s="277"/>
      <c r="G78" s="277"/>
      <c r="H78" s="323"/>
      <c r="I78" s="348"/>
      <c r="J78" s="349"/>
      <c r="K78" s="349"/>
      <c r="L78" s="349"/>
      <c r="M78" s="349"/>
      <c r="N78" s="349"/>
      <c r="O78" s="349"/>
      <c r="P78" s="349"/>
      <c r="Q78" s="349"/>
      <c r="R78" s="349"/>
      <c r="S78" s="349"/>
      <c r="T78" s="350"/>
      <c r="U78" s="32"/>
      <c r="V78" s="32"/>
      <c r="W78" s="32"/>
      <c r="X78" s="94"/>
      <c r="Y78" s="94"/>
      <c r="Z78" s="94"/>
      <c r="AA78" s="94"/>
      <c r="AB78" s="310"/>
      <c r="AC78" s="310"/>
      <c r="AD78" s="310"/>
      <c r="AE78" s="310"/>
      <c r="AF78" s="310"/>
      <c r="AG78" s="310"/>
      <c r="AH78" s="310"/>
      <c r="AI78" s="32"/>
      <c r="AJ78" s="32"/>
      <c r="AK78" s="32"/>
      <c r="AL78" s="32"/>
      <c r="AM78" s="32"/>
      <c r="AN78" s="32"/>
      <c r="AO78" s="32"/>
      <c r="AP78" s="32"/>
      <c r="AQ78" s="32"/>
      <c r="AR78" s="32"/>
      <c r="AS78" s="32"/>
      <c r="AT78" s="32"/>
      <c r="AU78" s="32"/>
      <c r="AV78" s="32"/>
      <c r="AW78" s="108"/>
      <c r="AX78" s="109"/>
      <c r="AY78" s="109"/>
      <c r="AZ78" s="109"/>
      <c r="BA78" s="109"/>
      <c r="BB78" s="109"/>
      <c r="BC78" s="109"/>
      <c r="BD78" s="109"/>
      <c r="BE78" s="109"/>
      <c r="BF78" s="109"/>
      <c r="BG78" s="109"/>
      <c r="BH78" s="109"/>
      <c r="BI78" s="109"/>
      <c r="BJ78" s="132"/>
      <c r="BK78" s="132"/>
      <c r="BL78" s="132"/>
      <c r="BM78" s="132"/>
      <c r="BN78" s="132"/>
      <c r="BO78" s="132"/>
      <c r="BP78" s="194"/>
    </row>
    <row r="79" spans="2:68" ht="8.25" customHeight="1" x14ac:dyDescent="0.15">
      <c r="B79" s="324"/>
      <c r="C79" s="325"/>
      <c r="D79" s="325"/>
      <c r="E79" s="325"/>
      <c r="F79" s="325"/>
      <c r="G79" s="325"/>
      <c r="H79" s="326"/>
      <c r="I79" s="351"/>
      <c r="J79" s="352"/>
      <c r="K79" s="352"/>
      <c r="L79" s="352"/>
      <c r="M79" s="352"/>
      <c r="N79" s="352"/>
      <c r="O79" s="352"/>
      <c r="P79" s="352"/>
      <c r="Q79" s="352"/>
      <c r="R79" s="352"/>
      <c r="S79" s="352"/>
      <c r="T79" s="353"/>
      <c r="U79" s="32"/>
      <c r="V79" s="32"/>
      <c r="W79" s="32"/>
      <c r="X79" s="305" t="s">
        <v>23</v>
      </c>
      <c r="Y79" s="305"/>
      <c r="Z79" s="305"/>
      <c r="AA79" s="305"/>
      <c r="AB79" s="363" t="str">
        <f>IF(AB15="","",AB15)</f>
        <v/>
      </c>
      <c r="AC79" s="363"/>
      <c r="AD79" s="363"/>
      <c r="AE79" s="363"/>
      <c r="AF79" s="363"/>
      <c r="AG79" s="363"/>
      <c r="AH79" s="363"/>
      <c r="AI79" s="363"/>
      <c r="AJ79" s="363"/>
      <c r="AK79" s="363"/>
      <c r="AL79" s="363"/>
      <c r="AM79" s="363"/>
      <c r="AN79" s="363"/>
      <c r="AO79" s="363"/>
      <c r="AP79" s="363"/>
      <c r="AQ79" s="363"/>
      <c r="AR79" s="363"/>
      <c r="AS79" s="363"/>
      <c r="AT79" s="32"/>
      <c r="AU79" s="32"/>
      <c r="AV79" s="32"/>
      <c r="AW79" s="108"/>
      <c r="AX79" s="109"/>
      <c r="AY79" s="109"/>
      <c r="AZ79" s="109"/>
      <c r="BA79" s="109"/>
      <c r="BB79" s="109"/>
      <c r="BC79" s="109"/>
      <c r="BD79" s="109"/>
      <c r="BE79" s="109"/>
      <c r="BF79" s="109"/>
      <c r="BG79" s="109"/>
      <c r="BH79" s="109"/>
      <c r="BI79" s="109"/>
      <c r="BJ79" s="132"/>
      <c r="BK79" s="132"/>
      <c r="BL79" s="132"/>
      <c r="BM79" s="132"/>
      <c r="BN79" s="132"/>
      <c r="BO79" s="132"/>
      <c r="BP79" s="194"/>
    </row>
    <row r="80" spans="2:68" ht="8.25" customHeight="1" x14ac:dyDescent="0.15">
      <c r="B80" s="102" t="str">
        <f>B16</f>
        <v>10%対象</v>
      </c>
      <c r="C80" s="103"/>
      <c r="D80" s="103"/>
      <c r="E80" s="103"/>
      <c r="F80" s="103"/>
      <c r="G80" s="103"/>
      <c r="H80" s="104"/>
      <c r="I80" s="96" t="str">
        <f>IF(I16="","",I16)</f>
        <v/>
      </c>
      <c r="J80" s="97"/>
      <c r="K80" s="97"/>
      <c r="L80" s="97"/>
      <c r="M80" s="97"/>
      <c r="N80" s="97"/>
      <c r="O80" s="97"/>
      <c r="P80" s="97"/>
      <c r="Q80" s="97"/>
      <c r="R80" s="97"/>
      <c r="S80" s="97"/>
      <c r="T80" s="98"/>
      <c r="U80" s="32"/>
      <c r="V80" s="32"/>
      <c r="W80" s="32"/>
      <c r="X80" s="305"/>
      <c r="Y80" s="305"/>
      <c r="Z80" s="305"/>
      <c r="AA80" s="305"/>
      <c r="AB80" s="363"/>
      <c r="AC80" s="363"/>
      <c r="AD80" s="363"/>
      <c r="AE80" s="363"/>
      <c r="AF80" s="363"/>
      <c r="AG80" s="363"/>
      <c r="AH80" s="363"/>
      <c r="AI80" s="363"/>
      <c r="AJ80" s="363"/>
      <c r="AK80" s="363"/>
      <c r="AL80" s="363"/>
      <c r="AM80" s="363"/>
      <c r="AN80" s="363"/>
      <c r="AO80" s="363"/>
      <c r="AP80" s="363"/>
      <c r="AQ80" s="363"/>
      <c r="AR80" s="363"/>
      <c r="AS80" s="363"/>
      <c r="AT80" s="32"/>
      <c r="AU80" s="32"/>
      <c r="AV80" s="32"/>
      <c r="AW80" s="108"/>
      <c r="AX80" s="109"/>
      <c r="AY80" s="109"/>
      <c r="AZ80" s="109"/>
      <c r="BA80" s="109"/>
      <c r="BB80" s="109"/>
      <c r="BC80" s="109"/>
      <c r="BD80" s="109"/>
      <c r="BE80" s="109"/>
      <c r="BF80" s="109"/>
      <c r="BG80" s="109"/>
      <c r="BH80" s="109"/>
      <c r="BI80" s="109"/>
      <c r="BJ80" s="132"/>
      <c r="BK80" s="132"/>
      <c r="BL80" s="132"/>
      <c r="BM80" s="132"/>
      <c r="BN80" s="132"/>
      <c r="BO80" s="132"/>
      <c r="BP80" s="194"/>
    </row>
    <row r="81" spans="2:68" ht="8.25" customHeight="1" x14ac:dyDescent="0.15">
      <c r="B81" s="102"/>
      <c r="C81" s="103"/>
      <c r="D81" s="103"/>
      <c r="E81" s="103"/>
      <c r="F81" s="103"/>
      <c r="G81" s="103"/>
      <c r="H81" s="104"/>
      <c r="I81" s="99"/>
      <c r="J81" s="100"/>
      <c r="K81" s="100"/>
      <c r="L81" s="100"/>
      <c r="M81" s="100"/>
      <c r="N81" s="100"/>
      <c r="O81" s="100"/>
      <c r="P81" s="100"/>
      <c r="Q81" s="100"/>
      <c r="R81" s="100"/>
      <c r="S81" s="100"/>
      <c r="T81" s="101"/>
      <c r="U81" s="32"/>
      <c r="V81" s="32"/>
      <c r="W81" s="32"/>
      <c r="X81" s="38"/>
      <c r="Y81" s="38"/>
      <c r="Z81" s="38"/>
      <c r="AA81" s="38"/>
      <c r="AB81" s="363" t="str">
        <f>IF(AB17="","",AB17)</f>
        <v/>
      </c>
      <c r="AC81" s="363"/>
      <c r="AD81" s="363"/>
      <c r="AE81" s="363"/>
      <c r="AF81" s="363"/>
      <c r="AG81" s="363"/>
      <c r="AH81" s="363"/>
      <c r="AI81" s="363"/>
      <c r="AJ81" s="363"/>
      <c r="AK81" s="363"/>
      <c r="AL81" s="363"/>
      <c r="AM81" s="363"/>
      <c r="AN81" s="363"/>
      <c r="AO81" s="363"/>
      <c r="AP81" s="363"/>
      <c r="AQ81" s="363"/>
      <c r="AR81" s="363"/>
      <c r="AS81" s="363"/>
      <c r="AT81" s="32"/>
      <c r="AU81" s="32"/>
      <c r="AV81" s="32"/>
      <c r="AW81" s="108"/>
      <c r="AX81" s="109"/>
      <c r="AY81" s="109"/>
      <c r="AZ81" s="109"/>
      <c r="BA81" s="109"/>
      <c r="BB81" s="109"/>
      <c r="BC81" s="109"/>
      <c r="BD81" s="109"/>
      <c r="BE81" s="109"/>
      <c r="BF81" s="109"/>
      <c r="BG81" s="109"/>
      <c r="BH81" s="109"/>
      <c r="BI81" s="109"/>
      <c r="BJ81" s="132"/>
      <c r="BK81" s="132"/>
      <c r="BL81" s="132"/>
      <c r="BM81" s="132"/>
      <c r="BN81" s="132"/>
      <c r="BO81" s="132"/>
      <c r="BP81" s="194"/>
    </row>
    <row r="82" spans="2:68" ht="8.25" customHeight="1" x14ac:dyDescent="0.15">
      <c r="B82" s="102" t="str">
        <f>B18</f>
        <v>消費税</v>
      </c>
      <c r="C82" s="103"/>
      <c r="D82" s="103"/>
      <c r="E82" s="103"/>
      <c r="F82" s="103"/>
      <c r="G82" s="103"/>
      <c r="H82" s="104"/>
      <c r="I82" s="96" t="str">
        <f>IF(I18="","",I18)</f>
        <v/>
      </c>
      <c r="J82" s="97"/>
      <c r="K82" s="97"/>
      <c r="L82" s="97"/>
      <c r="M82" s="97"/>
      <c r="N82" s="97"/>
      <c r="O82" s="97"/>
      <c r="P82" s="97"/>
      <c r="Q82" s="97"/>
      <c r="R82" s="97"/>
      <c r="S82" s="97"/>
      <c r="T82" s="98"/>
      <c r="U82" s="32"/>
      <c r="V82" s="32"/>
      <c r="W82" s="32"/>
      <c r="X82" s="32"/>
      <c r="Y82" s="32"/>
      <c r="Z82" s="32"/>
      <c r="AA82" s="32"/>
      <c r="AB82" s="363"/>
      <c r="AC82" s="363"/>
      <c r="AD82" s="363"/>
      <c r="AE82" s="363"/>
      <c r="AF82" s="363"/>
      <c r="AG82" s="363"/>
      <c r="AH82" s="363"/>
      <c r="AI82" s="363"/>
      <c r="AJ82" s="363"/>
      <c r="AK82" s="363"/>
      <c r="AL82" s="363"/>
      <c r="AM82" s="363"/>
      <c r="AN82" s="363"/>
      <c r="AO82" s="363"/>
      <c r="AP82" s="363"/>
      <c r="AQ82" s="363"/>
      <c r="AR82" s="363"/>
      <c r="AS82" s="363"/>
      <c r="AT82" s="32"/>
      <c r="AU82" s="32"/>
      <c r="AV82" s="32"/>
      <c r="AW82" s="108"/>
      <c r="AX82" s="109"/>
      <c r="AY82" s="109"/>
      <c r="AZ82" s="109"/>
      <c r="BA82" s="109"/>
      <c r="BB82" s="109"/>
      <c r="BC82" s="109"/>
      <c r="BD82" s="109"/>
      <c r="BE82" s="109"/>
      <c r="BF82" s="109"/>
      <c r="BG82" s="109"/>
      <c r="BH82" s="109"/>
      <c r="BI82" s="109"/>
      <c r="BJ82" s="132"/>
      <c r="BK82" s="132"/>
      <c r="BL82" s="132"/>
      <c r="BM82" s="132"/>
      <c r="BN82" s="132"/>
      <c r="BO82" s="132"/>
      <c r="BP82" s="194"/>
    </row>
    <row r="83" spans="2:68" ht="8.25" customHeight="1" x14ac:dyDescent="0.15">
      <c r="B83" s="105"/>
      <c r="C83" s="106"/>
      <c r="D83" s="106"/>
      <c r="E83" s="106"/>
      <c r="F83" s="106"/>
      <c r="G83" s="106"/>
      <c r="H83" s="107"/>
      <c r="I83" s="317"/>
      <c r="J83" s="318"/>
      <c r="K83" s="318"/>
      <c r="L83" s="318"/>
      <c r="M83" s="318"/>
      <c r="N83" s="318"/>
      <c r="O83" s="318"/>
      <c r="P83" s="318"/>
      <c r="Q83" s="318"/>
      <c r="R83" s="318"/>
      <c r="S83" s="318"/>
      <c r="T83" s="319"/>
      <c r="U83" s="32"/>
      <c r="V83" s="32"/>
      <c r="W83" s="32"/>
      <c r="X83" s="95" t="s">
        <v>65</v>
      </c>
      <c r="Y83" s="95"/>
      <c r="Z83" s="95"/>
      <c r="AA83" s="95"/>
      <c r="AB83" s="392" t="str">
        <f>IF(AB19="","",AB19)</f>
        <v/>
      </c>
      <c r="AC83" s="392"/>
      <c r="AD83" s="392"/>
      <c r="AE83" s="392"/>
      <c r="AF83" s="392"/>
      <c r="AG83" s="392"/>
      <c r="AH83" s="392"/>
      <c r="AI83" s="392"/>
      <c r="AJ83" s="392"/>
      <c r="AK83" s="392"/>
      <c r="AL83" s="392"/>
      <c r="AM83" s="392"/>
      <c r="AN83" s="392"/>
      <c r="AO83" s="392"/>
      <c r="AP83" s="392"/>
      <c r="AQ83" s="392"/>
      <c r="AR83" s="392"/>
      <c r="AS83" s="392"/>
      <c r="AT83" s="32"/>
      <c r="AU83" s="32"/>
      <c r="AV83" s="32"/>
      <c r="AW83" s="108"/>
      <c r="AX83" s="109"/>
      <c r="AY83" s="109"/>
      <c r="AZ83" s="109"/>
      <c r="BA83" s="109"/>
      <c r="BB83" s="109"/>
      <c r="BC83" s="109"/>
      <c r="BD83" s="109"/>
      <c r="BE83" s="109"/>
      <c r="BF83" s="109"/>
      <c r="BG83" s="109"/>
      <c r="BH83" s="109"/>
      <c r="BI83" s="109"/>
      <c r="BJ83" s="132"/>
      <c r="BK83" s="132"/>
      <c r="BL83" s="132"/>
      <c r="BM83" s="132"/>
      <c r="BN83" s="132"/>
      <c r="BO83" s="132"/>
      <c r="BP83" s="194"/>
    </row>
    <row r="84" spans="2:68" ht="8.25" customHeight="1" x14ac:dyDescent="0.15">
      <c r="B84" s="32"/>
      <c r="C84" s="32"/>
      <c r="D84" s="32"/>
      <c r="E84" s="32"/>
      <c r="F84" s="32"/>
      <c r="G84" s="32"/>
      <c r="H84" s="32"/>
      <c r="I84" s="32"/>
      <c r="J84" s="32"/>
      <c r="K84" s="32"/>
      <c r="L84" s="32"/>
      <c r="M84" s="32"/>
      <c r="N84" s="32"/>
      <c r="O84" s="32"/>
      <c r="P84" s="32"/>
      <c r="Q84" s="32"/>
      <c r="R84" s="32"/>
      <c r="S84" s="32"/>
      <c r="T84" s="32"/>
      <c r="U84" s="32"/>
      <c r="V84" s="32"/>
      <c r="W84" s="32"/>
      <c r="X84" s="95"/>
      <c r="Y84" s="95"/>
      <c r="Z84" s="95"/>
      <c r="AA84" s="95"/>
      <c r="AB84" s="392"/>
      <c r="AC84" s="392"/>
      <c r="AD84" s="392"/>
      <c r="AE84" s="392"/>
      <c r="AF84" s="392"/>
      <c r="AG84" s="392"/>
      <c r="AH84" s="392"/>
      <c r="AI84" s="392"/>
      <c r="AJ84" s="392"/>
      <c r="AK84" s="392"/>
      <c r="AL84" s="392"/>
      <c r="AM84" s="392"/>
      <c r="AN84" s="392"/>
      <c r="AO84" s="392"/>
      <c r="AP84" s="392"/>
      <c r="AQ84" s="392"/>
      <c r="AR84" s="392"/>
      <c r="AS84" s="392"/>
      <c r="AT84" s="32"/>
      <c r="AU84" s="32"/>
      <c r="AV84" s="32"/>
      <c r="AW84" s="108"/>
      <c r="AX84" s="109"/>
      <c r="AY84" s="109"/>
      <c r="AZ84" s="109"/>
      <c r="BA84" s="109"/>
      <c r="BB84" s="109"/>
      <c r="BC84" s="109"/>
      <c r="BD84" s="109"/>
      <c r="BE84" s="109"/>
      <c r="BF84" s="109"/>
      <c r="BG84" s="109"/>
      <c r="BH84" s="109"/>
      <c r="BI84" s="109"/>
      <c r="BJ84" s="132"/>
      <c r="BK84" s="132"/>
      <c r="BL84" s="132"/>
      <c r="BM84" s="132"/>
      <c r="BN84" s="132"/>
      <c r="BO84" s="132"/>
      <c r="BP84" s="194"/>
    </row>
    <row r="85" spans="2:68" ht="8.25" customHeight="1" x14ac:dyDescent="0.15">
      <c r="B85" s="311" t="s">
        <v>83</v>
      </c>
      <c r="C85" s="312"/>
      <c r="D85" s="312"/>
      <c r="E85" s="312"/>
      <c r="F85" s="312"/>
      <c r="G85" s="312"/>
      <c r="H85" s="312"/>
      <c r="I85" s="312"/>
      <c r="J85" s="312"/>
      <c r="K85" s="312"/>
      <c r="L85" s="312"/>
      <c r="M85" s="312"/>
      <c r="N85" s="312"/>
      <c r="O85" s="312"/>
      <c r="P85" s="312"/>
      <c r="Q85" s="312"/>
      <c r="R85" s="312"/>
      <c r="S85" s="312"/>
      <c r="T85" s="313"/>
      <c r="U85" s="32"/>
      <c r="V85" s="32"/>
      <c r="W85" s="32"/>
      <c r="X85" s="32"/>
      <c r="Y85" s="32"/>
      <c r="Z85" s="32"/>
      <c r="AA85" s="32"/>
      <c r="AB85" s="397" t="str">
        <f>IF(AB21="","",AB21)</f>
        <v/>
      </c>
      <c r="AC85" s="397"/>
      <c r="AD85" s="397"/>
      <c r="AE85" s="397"/>
      <c r="AF85" s="397"/>
      <c r="AG85" s="397"/>
      <c r="AH85" s="397"/>
      <c r="AI85" s="397"/>
      <c r="AJ85" s="397"/>
      <c r="AK85" s="397"/>
      <c r="AL85" s="397"/>
      <c r="AM85" s="397"/>
      <c r="AN85" s="397"/>
      <c r="AO85" s="397"/>
      <c r="AP85" s="397"/>
      <c r="AQ85" s="397"/>
      <c r="AR85" s="397"/>
      <c r="AS85" s="397"/>
      <c r="AT85" s="32"/>
      <c r="AU85" s="32"/>
      <c r="AV85" s="32"/>
      <c r="AW85" s="108"/>
      <c r="AX85" s="109"/>
      <c r="AY85" s="109"/>
      <c r="AZ85" s="109"/>
      <c r="BA85" s="109"/>
      <c r="BB85" s="109"/>
      <c r="BC85" s="109"/>
      <c r="BD85" s="109"/>
      <c r="BE85" s="109"/>
      <c r="BF85" s="109"/>
      <c r="BG85" s="109"/>
      <c r="BH85" s="109"/>
      <c r="BI85" s="109"/>
      <c r="BJ85" s="132"/>
      <c r="BK85" s="132"/>
      <c r="BL85" s="132"/>
      <c r="BM85" s="132"/>
      <c r="BN85" s="132"/>
      <c r="BO85" s="132"/>
      <c r="BP85" s="194"/>
    </row>
    <row r="86" spans="2:68" ht="8.25" customHeight="1" x14ac:dyDescent="0.15">
      <c r="B86" s="314"/>
      <c r="C86" s="315"/>
      <c r="D86" s="315"/>
      <c r="E86" s="315"/>
      <c r="F86" s="315"/>
      <c r="G86" s="315"/>
      <c r="H86" s="315"/>
      <c r="I86" s="315"/>
      <c r="J86" s="315"/>
      <c r="K86" s="315"/>
      <c r="L86" s="315"/>
      <c r="M86" s="315"/>
      <c r="N86" s="315"/>
      <c r="O86" s="315"/>
      <c r="P86" s="315"/>
      <c r="Q86" s="315"/>
      <c r="R86" s="315"/>
      <c r="S86" s="315"/>
      <c r="T86" s="316"/>
      <c r="U86" s="32"/>
      <c r="V86" s="32"/>
      <c r="W86" s="32"/>
      <c r="X86" s="32"/>
      <c r="Y86" s="32"/>
      <c r="Z86" s="32"/>
      <c r="AA86" s="32"/>
      <c r="AB86" s="397"/>
      <c r="AC86" s="397"/>
      <c r="AD86" s="397"/>
      <c r="AE86" s="397"/>
      <c r="AF86" s="397"/>
      <c r="AG86" s="397"/>
      <c r="AH86" s="397"/>
      <c r="AI86" s="397"/>
      <c r="AJ86" s="397"/>
      <c r="AK86" s="397"/>
      <c r="AL86" s="397"/>
      <c r="AM86" s="397"/>
      <c r="AN86" s="397"/>
      <c r="AO86" s="397"/>
      <c r="AP86" s="397"/>
      <c r="AQ86" s="397"/>
      <c r="AR86" s="397"/>
      <c r="AS86" s="397"/>
      <c r="AT86" s="32"/>
      <c r="AU86" s="32"/>
      <c r="AV86" s="32"/>
      <c r="AW86" s="108"/>
      <c r="AX86" s="109"/>
      <c r="AY86" s="109"/>
      <c r="AZ86" s="109"/>
      <c r="BA86" s="109"/>
      <c r="BB86" s="109"/>
      <c r="BC86" s="109"/>
      <c r="BD86" s="109"/>
      <c r="BE86" s="109"/>
      <c r="BF86" s="109"/>
      <c r="BG86" s="109"/>
      <c r="BH86" s="109"/>
      <c r="BI86" s="109"/>
      <c r="BJ86" s="132"/>
      <c r="BK86" s="132"/>
      <c r="BL86" s="132"/>
      <c r="BM86" s="132"/>
      <c r="BN86" s="132"/>
      <c r="BO86" s="132"/>
      <c r="BP86" s="194"/>
    </row>
    <row r="87" spans="2:68" ht="8.25" customHeight="1" x14ac:dyDescent="0.15">
      <c r="B87" s="102" t="s">
        <v>53</v>
      </c>
      <c r="C87" s="103"/>
      <c r="D87" s="103"/>
      <c r="E87" s="103"/>
      <c r="F87" s="103"/>
      <c r="G87" s="103"/>
      <c r="H87" s="104"/>
      <c r="I87" s="307" t="str">
        <f>IF(I23="","",I23)</f>
        <v/>
      </c>
      <c r="J87" s="308"/>
      <c r="K87" s="308"/>
      <c r="L87" s="308"/>
      <c r="M87" s="308"/>
      <c r="N87" s="308"/>
      <c r="O87" s="308"/>
      <c r="P87" s="308"/>
      <c r="Q87" s="308"/>
      <c r="R87" s="308"/>
      <c r="S87" s="308"/>
      <c r="T87" s="309"/>
      <c r="U87" s="32"/>
      <c r="V87" s="32"/>
      <c r="W87" s="32"/>
      <c r="X87" s="95" t="s">
        <v>66</v>
      </c>
      <c r="Y87" s="95"/>
      <c r="Z87" s="95"/>
      <c r="AA87" s="95"/>
      <c r="AB87" s="383" t="str">
        <f>IF(AB23="","",AB23)</f>
        <v/>
      </c>
      <c r="AC87" s="383"/>
      <c r="AD87" s="383"/>
      <c r="AE87" s="383"/>
      <c r="AF87" s="383"/>
      <c r="AG87" s="383"/>
      <c r="AH87" s="383"/>
      <c r="AI87" s="383"/>
      <c r="AJ87" s="383"/>
      <c r="AK87" s="383"/>
      <c r="AL87" s="383"/>
      <c r="AM87" s="383"/>
      <c r="AN87" s="383"/>
      <c r="AO87" s="383"/>
      <c r="AP87" s="383"/>
      <c r="AQ87" s="383"/>
      <c r="AR87" s="383"/>
      <c r="AS87" s="383"/>
      <c r="AT87" s="32"/>
      <c r="AU87" s="32"/>
      <c r="AV87" s="32"/>
      <c r="AW87" s="108"/>
      <c r="AX87" s="109"/>
      <c r="AY87" s="109"/>
      <c r="AZ87" s="109"/>
      <c r="BA87" s="109"/>
      <c r="BB87" s="109"/>
      <c r="BC87" s="109"/>
      <c r="BD87" s="109"/>
      <c r="BE87" s="109"/>
      <c r="BF87" s="109"/>
      <c r="BG87" s="109"/>
      <c r="BH87" s="109"/>
      <c r="BI87" s="109"/>
      <c r="BJ87" s="132"/>
      <c r="BK87" s="132"/>
      <c r="BL87" s="132"/>
      <c r="BM87" s="132"/>
      <c r="BN87" s="132"/>
      <c r="BO87" s="132"/>
      <c r="BP87" s="194"/>
    </row>
    <row r="88" spans="2:68" ht="8.25" customHeight="1" x14ac:dyDescent="0.15">
      <c r="B88" s="102"/>
      <c r="C88" s="103"/>
      <c r="D88" s="103"/>
      <c r="E88" s="103"/>
      <c r="F88" s="103"/>
      <c r="G88" s="103"/>
      <c r="H88" s="104"/>
      <c r="I88" s="307"/>
      <c r="J88" s="308"/>
      <c r="K88" s="308"/>
      <c r="L88" s="308"/>
      <c r="M88" s="308"/>
      <c r="N88" s="308"/>
      <c r="O88" s="308"/>
      <c r="P88" s="308"/>
      <c r="Q88" s="308"/>
      <c r="R88" s="308"/>
      <c r="S88" s="308"/>
      <c r="T88" s="309"/>
      <c r="U88" s="32"/>
      <c r="V88" s="32"/>
      <c r="W88" s="32"/>
      <c r="X88" s="95"/>
      <c r="Y88" s="95"/>
      <c r="Z88" s="95"/>
      <c r="AA88" s="95"/>
      <c r="AB88" s="383"/>
      <c r="AC88" s="383"/>
      <c r="AD88" s="383"/>
      <c r="AE88" s="383"/>
      <c r="AF88" s="383"/>
      <c r="AG88" s="383"/>
      <c r="AH88" s="383"/>
      <c r="AI88" s="383"/>
      <c r="AJ88" s="383"/>
      <c r="AK88" s="383"/>
      <c r="AL88" s="383"/>
      <c r="AM88" s="383"/>
      <c r="AN88" s="383"/>
      <c r="AO88" s="383"/>
      <c r="AP88" s="383"/>
      <c r="AQ88" s="383"/>
      <c r="AR88" s="383"/>
      <c r="AS88" s="383"/>
      <c r="AT88" s="32"/>
      <c r="AU88" s="32"/>
      <c r="AV88" s="32"/>
      <c r="AW88" s="108"/>
      <c r="AX88" s="109"/>
      <c r="AY88" s="109"/>
      <c r="AZ88" s="109"/>
      <c r="BA88" s="109"/>
      <c r="BB88" s="109"/>
      <c r="BC88" s="109"/>
      <c r="BD88" s="109"/>
      <c r="BE88" s="109"/>
      <c r="BF88" s="109"/>
      <c r="BG88" s="109"/>
      <c r="BH88" s="109"/>
      <c r="BI88" s="109"/>
      <c r="BJ88" s="132"/>
      <c r="BK88" s="132"/>
      <c r="BL88" s="132"/>
      <c r="BM88" s="132"/>
      <c r="BN88" s="132"/>
      <c r="BO88" s="132"/>
      <c r="BP88" s="194"/>
    </row>
    <row r="89" spans="2:68" ht="8.25" customHeight="1" x14ac:dyDescent="0.15">
      <c r="B89" s="102" t="s">
        <v>54</v>
      </c>
      <c r="C89" s="103"/>
      <c r="D89" s="103"/>
      <c r="E89" s="103"/>
      <c r="F89" s="103"/>
      <c r="G89" s="103"/>
      <c r="H89" s="104"/>
      <c r="I89" s="302" t="str">
        <f>IF(I25="","",I25)</f>
        <v/>
      </c>
      <c r="J89" s="303"/>
      <c r="K89" s="303"/>
      <c r="L89" s="303"/>
      <c r="M89" s="303"/>
      <c r="N89" s="303"/>
      <c r="O89" s="303"/>
      <c r="P89" s="303"/>
      <c r="Q89" s="303"/>
      <c r="R89" s="303"/>
      <c r="S89" s="303"/>
      <c r="T89" s="304"/>
      <c r="U89" s="32"/>
      <c r="V89" s="32"/>
      <c r="W89" s="32"/>
      <c r="X89" s="305" t="s">
        <v>67</v>
      </c>
      <c r="Y89" s="305"/>
      <c r="Z89" s="305"/>
      <c r="AA89" s="305"/>
      <c r="AB89" s="306" t="str">
        <f>IF(AB25="","",AB25)</f>
        <v/>
      </c>
      <c r="AC89" s="306"/>
      <c r="AD89" s="306"/>
      <c r="AE89" s="306"/>
      <c r="AF89" s="306"/>
      <c r="AG89" s="306"/>
      <c r="AH89" s="306"/>
      <c r="AI89" s="306"/>
      <c r="AJ89" s="306"/>
      <c r="AK89" s="306"/>
      <c r="AL89" s="306"/>
      <c r="AM89" s="37"/>
      <c r="AN89" s="37"/>
      <c r="AO89" s="37"/>
      <c r="AP89" s="37"/>
      <c r="AQ89" s="37"/>
      <c r="AR89" s="37"/>
      <c r="AS89" s="37"/>
      <c r="AT89" s="32"/>
      <c r="AU89" s="32"/>
      <c r="AV89" s="32"/>
      <c r="AW89" s="108"/>
      <c r="AX89" s="109"/>
      <c r="AY89" s="109"/>
      <c r="AZ89" s="109"/>
      <c r="BA89" s="109"/>
      <c r="BB89" s="109"/>
      <c r="BC89" s="109"/>
      <c r="BD89" s="109"/>
      <c r="BE89" s="109"/>
      <c r="BF89" s="109"/>
      <c r="BG89" s="109"/>
      <c r="BH89" s="109"/>
      <c r="BI89" s="109"/>
      <c r="BJ89" s="132"/>
      <c r="BK89" s="132"/>
      <c r="BL89" s="132"/>
      <c r="BM89" s="132"/>
      <c r="BN89" s="132"/>
      <c r="BO89" s="132"/>
      <c r="BP89" s="194"/>
    </row>
    <row r="90" spans="2:68" ht="8.25" customHeight="1" x14ac:dyDescent="0.15">
      <c r="B90" s="102"/>
      <c r="C90" s="103"/>
      <c r="D90" s="103"/>
      <c r="E90" s="103"/>
      <c r="F90" s="103"/>
      <c r="G90" s="103"/>
      <c r="H90" s="104"/>
      <c r="I90" s="302"/>
      <c r="J90" s="303"/>
      <c r="K90" s="303"/>
      <c r="L90" s="303"/>
      <c r="M90" s="303"/>
      <c r="N90" s="303"/>
      <c r="O90" s="303"/>
      <c r="P90" s="303"/>
      <c r="Q90" s="303"/>
      <c r="R90" s="303"/>
      <c r="S90" s="303"/>
      <c r="T90" s="304"/>
      <c r="U90" s="32"/>
      <c r="V90" s="32"/>
      <c r="W90" s="32"/>
      <c r="X90" s="305"/>
      <c r="Y90" s="305"/>
      <c r="Z90" s="305"/>
      <c r="AA90" s="305"/>
      <c r="AB90" s="306"/>
      <c r="AC90" s="306"/>
      <c r="AD90" s="306"/>
      <c r="AE90" s="306"/>
      <c r="AF90" s="306"/>
      <c r="AG90" s="306"/>
      <c r="AH90" s="306"/>
      <c r="AI90" s="306"/>
      <c r="AJ90" s="306"/>
      <c r="AK90" s="306"/>
      <c r="AL90" s="306"/>
      <c r="AM90" s="32"/>
      <c r="AN90" s="32"/>
      <c r="AO90" s="32"/>
      <c r="AP90" s="32"/>
      <c r="AQ90" s="32"/>
      <c r="AR90" s="32"/>
      <c r="AS90" s="32"/>
      <c r="AT90" s="32"/>
      <c r="AU90" s="32"/>
      <c r="AV90" s="32"/>
      <c r="AW90" s="108"/>
      <c r="AX90" s="109"/>
      <c r="AY90" s="109"/>
      <c r="AZ90" s="109"/>
      <c r="BA90" s="109"/>
      <c r="BB90" s="109"/>
      <c r="BC90" s="109"/>
      <c r="BD90" s="109"/>
      <c r="BE90" s="109"/>
      <c r="BF90" s="109"/>
      <c r="BG90" s="109"/>
      <c r="BH90" s="109"/>
      <c r="BI90" s="109"/>
      <c r="BJ90" s="132"/>
      <c r="BK90" s="132"/>
      <c r="BL90" s="132"/>
      <c r="BM90" s="132"/>
      <c r="BN90" s="132"/>
      <c r="BO90" s="132"/>
      <c r="BP90" s="194"/>
    </row>
    <row r="91" spans="2:68" ht="8.25" customHeight="1" x14ac:dyDescent="0.15">
      <c r="B91" s="102" t="s">
        <v>55</v>
      </c>
      <c r="C91" s="103"/>
      <c r="D91" s="103"/>
      <c r="E91" s="103"/>
      <c r="F91" s="103"/>
      <c r="G91" s="103"/>
      <c r="H91" s="104"/>
      <c r="I91" s="302" t="str">
        <f>IF(I27="","",I27)</f>
        <v/>
      </c>
      <c r="J91" s="303"/>
      <c r="K91" s="303"/>
      <c r="L91" s="303"/>
      <c r="M91" s="303"/>
      <c r="N91" s="303"/>
      <c r="O91" s="303"/>
      <c r="P91" s="303"/>
      <c r="Q91" s="303"/>
      <c r="R91" s="303"/>
      <c r="S91" s="303"/>
      <c r="T91" s="304"/>
      <c r="U91" s="32"/>
      <c r="V91" s="32"/>
      <c r="W91" s="32"/>
      <c r="X91" s="305"/>
      <c r="Y91" s="305"/>
      <c r="Z91" s="305"/>
      <c r="AA91" s="305"/>
      <c r="AB91" s="306"/>
      <c r="AC91" s="306"/>
      <c r="AD91" s="306"/>
      <c r="AE91" s="306"/>
      <c r="AF91" s="306"/>
      <c r="AG91" s="306"/>
      <c r="AH91" s="306"/>
      <c r="AI91" s="306"/>
      <c r="AJ91" s="306"/>
      <c r="AK91" s="306"/>
      <c r="AL91" s="306"/>
      <c r="AM91" s="32"/>
      <c r="AN91" s="32"/>
      <c r="AO91" s="32"/>
      <c r="AP91" s="32"/>
      <c r="AQ91" s="32"/>
      <c r="AR91" s="32"/>
      <c r="AS91" s="32"/>
      <c r="AT91" s="32"/>
      <c r="AU91" s="32"/>
      <c r="AV91" s="32"/>
      <c r="AW91" s="108"/>
      <c r="AX91" s="109"/>
      <c r="AY91" s="109"/>
      <c r="AZ91" s="109"/>
      <c r="BA91" s="109"/>
      <c r="BB91" s="109"/>
      <c r="BC91" s="109"/>
      <c r="BD91" s="109"/>
      <c r="BE91" s="109"/>
      <c r="BF91" s="109"/>
      <c r="BG91" s="109"/>
      <c r="BH91" s="109"/>
      <c r="BI91" s="109"/>
      <c r="BJ91" s="132"/>
      <c r="BK91" s="132"/>
      <c r="BL91" s="132"/>
      <c r="BM91" s="132"/>
      <c r="BN91" s="132"/>
      <c r="BO91" s="132"/>
      <c r="BP91" s="194"/>
    </row>
    <row r="92" spans="2:68" ht="8.25" customHeight="1" x14ac:dyDescent="0.15">
      <c r="B92" s="102"/>
      <c r="C92" s="103"/>
      <c r="D92" s="103"/>
      <c r="E92" s="103"/>
      <c r="F92" s="103"/>
      <c r="G92" s="103"/>
      <c r="H92" s="104"/>
      <c r="I92" s="302"/>
      <c r="J92" s="303"/>
      <c r="K92" s="303"/>
      <c r="L92" s="303"/>
      <c r="M92" s="303"/>
      <c r="N92" s="303"/>
      <c r="O92" s="303"/>
      <c r="P92" s="303"/>
      <c r="Q92" s="303"/>
      <c r="R92" s="303"/>
      <c r="S92" s="303"/>
      <c r="T92" s="304"/>
      <c r="U92" s="32"/>
      <c r="V92" s="32"/>
      <c r="W92" s="32"/>
      <c r="X92" s="305"/>
      <c r="Y92" s="305"/>
      <c r="Z92" s="305"/>
      <c r="AA92" s="305"/>
      <c r="AB92" s="306"/>
      <c r="AC92" s="306"/>
      <c r="AD92" s="306"/>
      <c r="AE92" s="306"/>
      <c r="AF92" s="306"/>
      <c r="AG92" s="306"/>
      <c r="AH92" s="306"/>
      <c r="AI92" s="306"/>
      <c r="AJ92" s="306"/>
      <c r="AK92" s="306"/>
      <c r="AL92" s="306"/>
      <c r="AM92" s="32"/>
      <c r="AN92" s="32"/>
      <c r="AO92" s="32"/>
      <c r="AP92" s="32"/>
      <c r="AQ92" s="32"/>
      <c r="AR92" s="32"/>
      <c r="AS92" s="32"/>
      <c r="AT92" s="32"/>
      <c r="AU92" s="32"/>
      <c r="AV92" s="32"/>
      <c r="AW92" s="108"/>
      <c r="AX92" s="109"/>
      <c r="AY92" s="109"/>
      <c r="AZ92" s="109"/>
      <c r="BA92" s="109"/>
      <c r="BB92" s="109"/>
      <c r="BC92" s="109"/>
      <c r="BD92" s="109"/>
      <c r="BE92" s="109"/>
      <c r="BF92" s="109"/>
      <c r="BG92" s="109"/>
      <c r="BH92" s="109"/>
      <c r="BI92" s="109"/>
      <c r="BJ92" s="132"/>
      <c r="BK92" s="132"/>
      <c r="BL92" s="132"/>
      <c r="BM92" s="132"/>
      <c r="BN92" s="132"/>
      <c r="BO92" s="132"/>
      <c r="BP92" s="194"/>
    </row>
    <row r="93" spans="2:68" ht="8.25" customHeight="1" x14ac:dyDescent="0.15">
      <c r="B93" s="102" t="s">
        <v>56</v>
      </c>
      <c r="C93" s="103"/>
      <c r="D93" s="103"/>
      <c r="E93" s="103"/>
      <c r="F93" s="103"/>
      <c r="G93" s="103"/>
      <c r="H93" s="104"/>
      <c r="I93" s="302" t="str">
        <f>IF(I29="","",I29)</f>
        <v/>
      </c>
      <c r="J93" s="303"/>
      <c r="K93" s="303"/>
      <c r="L93" s="303"/>
      <c r="M93" s="303"/>
      <c r="N93" s="303"/>
      <c r="O93" s="303"/>
      <c r="P93" s="303"/>
      <c r="Q93" s="303"/>
      <c r="R93" s="303"/>
      <c r="S93" s="303"/>
      <c r="T93" s="304"/>
      <c r="U93" s="32"/>
      <c r="V93" s="32"/>
      <c r="W93" s="32"/>
      <c r="X93" s="305" t="s">
        <v>120</v>
      </c>
      <c r="Y93" s="305"/>
      <c r="Z93" s="305"/>
      <c r="AA93" s="305"/>
      <c r="AB93" s="306" t="str">
        <f>IF(AB29="","",AB29)</f>
        <v>T</v>
      </c>
      <c r="AC93" s="306"/>
      <c r="AD93" s="306"/>
      <c r="AE93" s="306"/>
      <c r="AF93" s="306"/>
      <c r="AG93" s="306"/>
      <c r="AH93" s="306"/>
      <c r="AI93" s="306"/>
      <c r="AJ93" s="306"/>
      <c r="AK93" s="306"/>
      <c r="AL93" s="306"/>
      <c r="AM93" s="32"/>
      <c r="AN93" s="32"/>
      <c r="AO93" s="32"/>
      <c r="AP93" s="32"/>
      <c r="AQ93" s="32"/>
      <c r="AR93" s="32"/>
      <c r="AS93" s="32"/>
      <c r="AT93" s="32"/>
      <c r="AU93" s="32"/>
      <c r="AV93" s="32"/>
      <c r="AW93" s="108"/>
      <c r="AX93" s="109"/>
      <c r="AY93" s="109"/>
      <c r="AZ93" s="109"/>
      <c r="BA93" s="109"/>
      <c r="BB93" s="109"/>
      <c r="BC93" s="109"/>
      <c r="BD93" s="109"/>
      <c r="BE93" s="109"/>
      <c r="BF93" s="109"/>
      <c r="BG93" s="109"/>
      <c r="BH93" s="109"/>
      <c r="BI93" s="109"/>
      <c r="BJ93" s="132"/>
      <c r="BK93" s="132"/>
      <c r="BL93" s="132"/>
      <c r="BM93" s="132"/>
      <c r="BN93" s="132"/>
      <c r="BO93" s="132"/>
      <c r="BP93" s="194"/>
    </row>
    <row r="94" spans="2:68" ht="8.25" customHeight="1" x14ac:dyDescent="0.15">
      <c r="B94" s="102"/>
      <c r="C94" s="103"/>
      <c r="D94" s="103"/>
      <c r="E94" s="103"/>
      <c r="F94" s="103"/>
      <c r="G94" s="103"/>
      <c r="H94" s="104"/>
      <c r="I94" s="302"/>
      <c r="J94" s="303"/>
      <c r="K94" s="303"/>
      <c r="L94" s="303"/>
      <c r="M94" s="303"/>
      <c r="N94" s="303"/>
      <c r="O94" s="303"/>
      <c r="P94" s="303"/>
      <c r="Q94" s="303"/>
      <c r="R94" s="303"/>
      <c r="S94" s="303"/>
      <c r="T94" s="304"/>
      <c r="U94" s="32"/>
      <c r="V94" s="32"/>
      <c r="W94" s="32"/>
      <c r="X94" s="305"/>
      <c r="Y94" s="305"/>
      <c r="Z94" s="305"/>
      <c r="AA94" s="305"/>
      <c r="AB94" s="306"/>
      <c r="AC94" s="306"/>
      <c r="AD94" s="306"/>
      <c r="AE94" s="306"/>
      <c r="AF94" s="306"/>
      <c r="AG94" s="306"/>
      <c r="AH94" s="306"/>
      <c r="AI94" s="306"/>
      <c r="AJ94" s="306"/>
      <c r="AK94" s="306"/>
      <c r="AL94" s="306"/>
      <c r="AM94" s="32"/>
      <c r="AN94" s="32"/>
      <c r="AO94" s="32"/>
      <c r="AP94" s="32"/>
      <c r="AQ94" s="32"/>
      <c r="AR94" s="32"/>
      <c r="AS94" s="32"/>
      <c r="AT94" s="32"/>
      <c r="AU94" s="32"/>
      <c r="AV94" s="32"/>
      <c r="AW94" s="108"/>
      <c r="AX94" s="109"/>
      <c r="AY94" s="109"/>
      <c r="AZ94" s="109"/>
      <c r="BA94" s="109"/>
      <c r="BB94" s="109"/>
      <c r="BC94" s="109"/>
      <c r="BD94" s="109"/>
      <c r="BE94" s="109"/>
      <c r="BF94" s="109"/>
      <c r="BG94" s="109"/>
      <c r="BH94" s="109"/>
      <c r="BI94" s="109"/>
      <c r="BJ94" s="132"/>
      <c r="BK94" s="132"/>
      <c r="BL94" s="132"/>
      <c r="BM94" s="132"/>
      <c r="BN94" s="132"/>
      <c r="BO94" s="132"/>
      <c r="BP94" s="194"/>
    </row>
    <row r="95" spans="2:68" ht="8.25" customHeight="1" x14ac:dyDescent="0.15">
      <c r="B95" s="102" t="s">
        <v>57</v>
      </c>
      <c r="C95" s="103"/>
      <c r="D95" s="103"/>
      <c r="E95" s="103"/>
      <c r="F95" s="103"/>
      <c r="G95" s="103"/>
      <c r="H95" s="104"/>
      <c r="I95" s="231" t="s">
        <v>58</v>
      </c>
      <c r="J95" s="286"/>
      <c r="K95" s="286"/>
      <c r="L95" s="289" t="str">
        <f>IF(L31="","",L31)</f>
        <v/>
      </c>
      <c r="M95" s="289"/>
      <c r="N95" s="289"/>
      <c r="O95" s="286" t="s">
        <v>59</v>
      </c>
      <c r="P95" s="286"/>
      <c r="Q95" s="286"/>
      <c r="R95" s="289" t="str">
        <f>IF(R31="","",R31)</f>
        <v/>
      </c>
      <c r="S95" s="289"/>
      <c r="T95" s="291"/>
      <c r="U95" s="32"/>
      <c r="V95" s="32"/>
      <c r="W95" s="32"/>
      <c r="X95" s="37"/>
      <c r="Y95" s="37"/>
      <c r="Z95" s="37"/>
      <c r="AA95" s="37"/>
      <c r="AB95" s="32"/>
      <c r="AC95" s="39"/>
      <c r="AD95" s="39"/>
      <c r="AE95" s="37"/>
      <c r="AF95" s="37"/>
      <c r="AG95" s="37"/>
      <c r="AH95" s="37"/>
      <c r="AI95" s="37"/>
      <c r="AJ95" s="37"/>
      <c r="AK95" s="37"/>
      <c r="AL95" s="32"/>
      <c r="AM95" s="32"/>
      <c r="AN95" s="32"/>
      <c r="AO95" s="32"/>
      <c r="AP95" s="32"/>
      <c r="AQ95" s="32"/>
      <c r="AR95" s="32"/>
      <c r="AS95" s="32"/>
      <c r="AT95" s="32"/>
      <c r="AU95" s="32"/>
      <c r="AV95" s="32"/>
      <c r="AW95" s="108"/>
      <c r="AX95" s="109"/>
      <c r="AY95" s="109"/>
      <c r="AZ95" s="109"/>
      <c r="BA95" s="109"/>
      <c r="BB95" s="109"/>
      <c r="BC95" s="109"/>
      <c r="BD95" s="109"/>
      <c r="BE95" s="109"/>
      <c r="BF95" s="109"/>
      <c r="BG95" s="109"/>
      <c r="BH95" s="109"/>
      <c r="BI95" s="109"/>
      <c r="BJ95" s="132"/>
      <c r="BK95" s="132"/>
      <c r="BL95" s="132"/>
      <c r="BM95" s="132"/>
      <c r="BN95" s="132"/>
      <c r="BO95" s="132"/>
      <c r="BP95" s="194"/>
    </row>
    <row r="96" spans="2:68" ht="8.25" customHeight="1" x14ac:dyDescent="0.15">
      <c r="B96" s="105"/>
      <c r="C96" s="106"/>
      <c r="D96" s="106"/>
      <c r="E96" s="106"/>
      <c r="F96" s="106"/>
      <c r="G96" s="106"/>
      <c r="H96" s="107"/>
      <c r="I96" s="287"/>
      <c r="J96" s="288"/>
      <c r="K96" s="288"/>
      <c r="L96" s="290"/>
      <c r="M96" s="290"/>
      <c r="N96" s="290"/>
      <c r="O96" s="288"/>
      <c r="P96" s="288"/>
      <c r="Q96" s="288"/>
      <c r="R96" s="290"/>
      <c r="S96" s="290"/>
      <c r="T96" s="292"/>
      <c r="U96" s="32"/>
      <c r="V96" s="32"/>
      <c r="W96" s="32"/>
      <c r="X96" s="38"/>
      <c r="Y96" s="38"/>
      <c r="Z96" s="38"/>
      <c r="AA96" s="38"/>
      <c r="AB96" s="38"/>
      <c r="AC96" s="38"/>
      <c r="AD96" s="38"/>
      <c r="AE96" s="38"/>
      <c r="AF96" s="38"/>
      <c r="AG96" s="38"/>
      <c r="AH96" s="38"/>
      <c r="AI96" s="38"/>
      <c r="AJ96" s="38"/>
      <c r="AK96" s="38"/>
      <c r="AL96" s="38"/>
      <c r="AM96" s="38"/>
      <c r="AN96" s="32"/>
      <c r="AO96" s="32"/>
      <c r="AP96" s="32"/>
      <c r="AQ96" s="32"/>
      <c r="AR96" s="32"/>
      <c r="AS96" s="32"/>
      <c r="AT96" s="32"/>
      <c r="AU96" s="32"/>
      <c r="AV96" s="32"/>
      <c r="AW96" s="108"/>
      <c r="AX96" s="109"/>
      <c r="AY96" s="109"/>
      <c r="AZ96" s="109"/>
      <c r="BA96" s="109"/>
      <c r="BB96" s="109"/>
      <c r="BC96" s="109"/>
      <c r="BD96" s="109"/>
      <c r="BE96" s="109"/>
      <c r="BF96" s="109"/>
      <c r="BG96" s="109"/>
      <c r="BH96" s="109"/>
      <c r="BI96" s="109"/>
      <c r="BJ96" s="132"/>
      <c r="BK96" s="132"/>
      <c r="BL96" s="132"/>
      <c r="BM96" s="132"/>
      <c r="BN96" s="132"/>
      <c r="BO96" s="132"/>
      <c r="BP96" s="194"/>
    </row>
    <row r="97" spans="2:68" ht="8.25" customHeight="1" x14ac:dyDescent="0.15">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108"/>
      <c r="AX97" s="109"/>
      <c r="AY97" s="109"/>
      <c r="AZ97" s="109"/>
      <c r="BA97" s="109"/>
      <c r="BB97" s="109"/>
      <c r="BC97" s="109"/>
      <c r="BD97" s="109"/>
      <c r="BE97" s="109"/>
      <c r="BF97" s="109"/>
      <c r="BG97" s="109"/>
      <c r="BH97" s="109"/>
      <c r="BI97" s="109"/>
      <c r="BJ97" s="132"/>
      <c r="BK97" s="132"/>
      <c r="BL97" s="132"/>
      <c r="BM97" s="132"/>
      <c r="BN97" s="132"/>
      <c r="BO97" s="132"/>
      <c r="BP97" s="194"/>
    </row>
    <row r="98" spans="2:68" ht="8.25" customHeight="1" x14ac:dyDescent="0.15">
      <c r="B98" s="293" t="s">
        <v>81</v>
      </c>
      <c r="C98" s="196"/>
      <c r="D98" s="196"/>
      <c r="E98" s="196"/>
      <c r="F98" s="196"/>
      <c r="G98" s="196"/>
      <c r="H98" s="196"/>
      <c r="I98" s="296" t="str">
        <f>IF(I34="","",I34)</f>
        <v/>
      </c>
      <c r="J98" s="296"/>
      <c r="K98" s="296"/>
      <c r="L98" s="296"/>
      <c r="M98" s="296"/>
      <c r="N98" s="296"/>
      <c r="O98" s="296"/>
      <c r="P98" s="296"/>
      <c r="Q98" s="296"/>
      <c r="R98" s="296"/>
      <c r="S98" s="296"/>
      <c r="T98" s="297"/>
      <c r="U98" s="32"/>
      <c r="V98" s="240" t="s">
        <v>88</v>
      </c>
      <c r="W98" s="241"/>
      <c r="X98" s="241"/>
      <c r="Y98" s="241"/>
      <c r="Z98" s="241"/>
      <c r="AA98" s="241"/>
      <c r="AB98" s="246" t="str">
        <f>IF(AB34="","",AB34)</f>
        <v/>
      </c>
      <c r="AC98" s="247"/>
      <c r="AD98" s="247"/>
      <c r="AE98" s="247"/>
      <c r="AF98" s="247"/>
      <c r="AG98" s="247"/>
      <c r="AH98" s="248"/>
      <c r="AI98" s="40"/>
      <c r="AJ98" s="40"/>
      <c r="AK98" s="32"/>
      <c r="AL98" s="32"/>
      <c r="AM98" s="32"/>
      <c r="AN98" s="32"/>
      <c r="AO98" s="32"/>
      <c r="AP98" s="32"/>
      <c r="AQ98" s="32"/>
      <c r="AR98" s="32"/>
      <c r="AS98" s="32"/>
      <c r="AT98" s="32"/>
      <c r="AU98" s="32"/>
      <c r="AV98" s="32"/>
      <c r="AW98" s="255" t="s">
        <v>47</v>
      </c>
      <c r="AX98" s="256"/>
      <c r="AY98" s="256"/>
      <c r="AZ98" s="256"/>
      <c r="BA98" s="256"/>
      <c r="BB98" s="256"/>
      <c r="BC98" s="256"/>
      <c r="BD98" s="256"/>
      <c r="BE98" s="256"/>
      <c r="BF98" s="256"/>
      <c r="BG98" s="256"/>
      <c r="BH98" s="256"/>
      <c r="BI98" s="256"/>
      <c r="BJ98" s="109"/>
      <c r="BK98" s="109"/>
      <c r="BL98" s="109"/>
      <c r="BM98" s="109"/>
      <c r="BN98" s="109"/>
      <c r="BO98" s="109"/>
      <c r="BP98" s="194"/>
    </row>
    <row r="99" spans="2:68" ht="8.25" customHeight="1" x14ac:dyDescent="0.15">
      <c r="B99" s="294"/>
      <c r="C99" s="198"/>
      <c r="D99" s="198"/>
      <c r="E99" s="198"/>
      <c r="F99" s="198"/>
      <c r="G99" s="198"/>
      <c r="H99" s="198"/>
      <c r="I99" s="298"/>
      <c r="J99" s="298"/>
      <c r="K99" s="298"/>
      <c r="L99" s="298"/>
      <c r="M99" s="298"/>
      <c r="N99" s="298"/>
      <c r="O99" s="298"/>
      <c r="P99" s="298"/>
      <c r="Q99" s="298"/>
      <c r="R99" s="298"/>
      <c r="S99" s="298"/>
      <c r="T99" s="299"/>
      <c r="U99" s="32"/>
      <c r="V99" s="242"/>
      <c r="W99" s="243"/>
      <c r="X99" s="243"/>
      <c r="Y99" s="243"/>
      <c r="Z99" s="243"/>
      <c r="AA99" s="243"/>
      <c r="AB99" s="249"/>
      <c r="AC99" s="250"/>
      <c r="AD99" s="250"/>
      <c r="AE99" s="250"/>
      <c r="AF99" s="250"/>
      <c r="AG99" s="250"/>
      <c r="AH99" s="251"/>
      <c r="AI99" s="40"/>
      <c r="AJ99" s="40"/>
      <c r="AK99" s="32"/>
      <c r="AL99" s="32"/>
      <c r="AM99" s="32"/>
      <c r="AN99" s="32"/>
      <c r="AO99" s="32"/>
      <c r="AP99" s="32"/>
      <c r="AQ99" s="32"/>
      <c r="AR99" s="32"/>
      <c r="AS99" s="32"/>
      <c r="AT99" s="32"/>
      <c r="AU99" s="32"/>
      <c r="AV99" s="32"/>
      <c r="AW99" s="255"/>
      <c r="AX99" s="256"/>
      <c r="AY99" s="256"/>
      <c r="AZ99" s="256"/>
      <c r="BA99" s="256"/>
      <c r="BB99" s="256"/>
      <c r="BC99" s="256"/>
      <c r="BD99" s="256"/>
      <c r="BE99" s="256"/>
      <c r="BF99" s="256"/>
      <c r="BG99" s="256"/>
      <c r="BH99" s="256"/>
      <c r="BI99" s="256"/>
      <c r="BJ99" s="109"/>
      <c r="BK99" s="109"/>
      <c r="BL99" s="109"/>
      <c r="BM99" s="109"/>
      <c r="BN99" s="109"/>
      <c r="BO99" s="109"/>
      <c r="BP99" s="194"/>
    </row>
    <row r="100" spans="2:68" ht="8.25" customHeight="1" x14ac:dyDescent="0.15">
      <c r="B100" s="295"/>
      <c r="C100" s="200"/>
      <c r="D100" s="200"/>
      <c r="E100" s="200"/>
      <c r="F100" s="200"/>
      <c r="G100" s="200"/>
      <c r="H100" s="200"/>
      <c r="I100" s="300"/>
      <c r="J100" s="300"/>
      <c r="K100" s="300"/>
      <c r="L100" s="300"/>
      <c r="M100" s="300"/>
      <c r="N100" s="300"/>
      <c r="O100" s="300"/>
      <c r="P100" s="300"/>
      <c r="Q100" s="300"/>
      <c r="R100" s="300"/>
      <c r="S100" s="300"/>
      <c r="T100" s="301"/>
      <c r="U100" s="32"/>
      <c r="V100" s="244"/>
      <c r="W100" s="245"/>
      <c r="X100" s="245"/>
      <c r="Y100" s="245"/>
      <c r="Z100" s="245"/>
      <c r="AA100" s="245"/>
      <c r="AB100" s="252"/>
      <c r="AC100" s="253"/>
      <c r="AD100" s="253"/>
      <c r="AE100" s="253"/>
      <c r="AF100" s="253"/>
      <c r="AG100" s="253"/>
      <c r="AH100" s="254"/>
      <c r="AI100" s="40"/>
      <c r="AJ100" s="40"/>
      <c r="AK100" s="32"/>
      <c r="AL100" s="32"/>
      <c r="AM100" s="32"/>
      <c r="AN100" s="32"/>
      <c r="AO100" s="32"/>
      <c r="AP100" s="32"/>
      <c r="AQ100" s="32"/>
      <c r="AR100" s="32"/>
      <c r="AS100" s="32"/>
      <c r="AT100" s="32"/>
      <c r="AU100" s="32"/>
      <c r="AV100" s="32"/>
      <c r="AW100" s="257"/>
      <c r="AX100" s="258"/>
      <c r="AY100" s="258"/>
      <c r="AZ100" s="258"/>
      <c r="BA100" s="258"/>
      <c r="BB100" s="258"/>
      <c r="BC100" s="258"/>
      <c r="BD100" s="258"/>
      <c r="BE100" s="258"/>
      <c r="BF100" s="258"/>
      <c r="BG100" s="258"/>
      <c r="BH100" s="258"/>
      <c r="BI100" s="258"/>
      <c r="BJ100" s="139"/>
      <c r="BK100" s="139"/>
      <c r="BL100" s="139"/>
      <c r="BM100" s="139"/>
      <c r="BN100" s="139"/>
      <c r="BO100" s="139"/>
      <c r="BP100" s="259"/>
    </row>
    <row r="101" spans="2:68" ht="6.75" customHeight="1" x14ac:dyDescent="0.15">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row>
    <row r="102" spans="2:68" ht="12" customHeight="1" x14ac:dyDescent="0.15">
      <c r="B102" s="195" t="s">
        <v>60</v>
      </c>
      <c r="C102" s="196"/>
      <c r="D102" s="196"/>
      <c r="E102" s="196"/>
      <c r="F102" s="196"/>
      <c r="G102" s="196"/>
      <c r="H102" s="196"/>
      <c r="I102" s="201" t="str">
        <f>IF(I38="","",I38)</f>
        <v/>
      </c>
      <c r="J102" s="202"/>
      <c r="K102" s="202"/>
      <c r="L102" s="202"/>
      <c r="M102" s="202"/>
      <c r="N102" s="202"/>
      <c r="O102" s="202"/>
      <c r="P102" s="202"/>
      <c r="Q102" s="202"/>
      <c r="R102" s="202"/>
      <c r="S102" s="202"/>
      <c r="T102" s="203"/>
      <c r="U102" s="41"/>
      <c r="V102" s="260" t="s">
        <v>61</v>
      </c>
      <c r="W102" s="261"/>
      <c r="X102" s="261"/>
      <c r="Y102" s="261"/>
      <c r="Z102" s="261"/>
      <c r="AA102" s="262"/>
      <c r="AB102" s="142" t="str">
        <f>IF(AB38="","",AB38)</f>
        <v/>
      </c>
      <c r="AC102" s="143"/>
      <c r="AD102" s="143"/>
      <c r="AE102" s="143"/>
      <c r="AF102" s="143"/>
      <c r="AG102" s="143"/>
      <c r="AH102" s="269"/>
      <c r="AI102" s="42"/>
      <c r="AJ102" s="274" t="s">
        <v>63</v>
      </c>
      <c r="AK102" s="275"/>
      <c r="AL102" s="275"/>
      <c r="AM102" s="275"/>
      <c r="AN102" s="280" t="str">
        <f>IF(AN38="","",AN38)</f>
        <v/>
      </c>
      <c r="AO102" s="261"/>
      <c r="AP102" s="261"/>
      <c r="AQ102" s="261"/>
      <c r="AR102" s="261"/>
      <c r="AS102" s="261"/>
      <c r="AT102" s="261"/>
      <c r="AU102" s="281"/>
      <c r="AV102" s="40"/>
      <c r="AW102" s="232" t="s">
        <v>70</v>
      </c>
      <c r="AX102" s="233"/>
      <c r="AY102" s="233"/>
      <c r="AZ102" s="233"/>
      <c r="BA102" s="233"/>
      <c r="BB102" s="233"/>
      <c r="BC102" s="233"/>
      <c r="BD102" s="233"/>
      <c r="BE102" s="233"/>
      <c r="BF102" s="233"/>
      <c r="BG102" s="233"/>
      <c r="BH102" s="233"/>
      <c r="BI102" s="233"/>
      <c r="BJ102" s="233"/>
      <c r="BK102" s="233"/>
      <c r="BL102" s="233"/>
      <c r="BM102" s="233"/>
      <c r="BN102" s="233"/>
      <c r="BO102" s="233"/>
      <c r="BP102" s="234"/>
    </row>
    <row r="103" spans="2:68" ht="9" customHeight="1" x14ac:dyDescent="0.15">
      <c r="B103" s="197"/>
      <c r="C103" s="198"/>
      <c r="D103" s="198"/>
      <c r="E103" s="198"/>
      <c r="F103" s="198"/>
      <c r="G103" s="198"/>
      <c r="H103" s="198"/>
      <c r="I103" s="204"/>
      <c r="J103" s="205"/>
      <c r="K103" s="205"/>
      <c r="L103" s="205"/>
      <c r="M103" s="205"/>
      <c r="N103" s="205"/>
      <c r="O103" s="205"/>
      <c r="P103" s="205"/>
      <c r="Q103" s="205"/>
      <c r="R103" s="205"/>
      <c r="S103" s="205"/>
      <c r="T103" s="206"/>
      <c r="U103" s="41"/>
      <c r="V103" s="263"/>
      <c r="W103" s="264"/>
      <c r="X103" s="264"/>
      <c r="Y103" s="264"/>
      <c r="Z103" s="264"/>
      <c r="AA103" s="265"/>
      <c r="AB103" s="145"/>
      <c r="AC103" s="146"/>
      <c r="AD103" s="146"/>
      <c r="AE103" s="146"/>
      <c r="AF103" s="146"/>
      <c r="AG103" s="146"/>
      <c r="AH103" s="270"/>
      <c r="AI103" s="42"/>
      <c r="AJ103" s="276"/>
      <c r="AK103" s="277"/>
      <c r="AL103" s="277"/>
      <c r="AM103" s="277"/>
      <c r="AN103" s="282"/>
      <c r="AO103" s="264"/>
      <c r="AP103" s="264"/>
      <c r="AQ103" s="264"/>
      <c r="AR103" s="264"/>
      <c r="AS103" s="264"/>
      <c r="AT103" s="264"/>
      <c r="AU103" s="283"/>
      <c r="AV103" s="40"/>
      <c r="AW103" s="235"/>
      <c r="AX103" s="236"/>
      <c r="AY103" s="236"/>
      <c r="AZ103" s="236"/>
      <c r="BA103" s="236"/>
      <c r="BB103" s="236"/>
      <c r="BC103" s="236"/>
      <c r="BD103" s="236"/>
      <c r="BE103" s="236"/>
      <c r="BF103" s="236"/>
      <c r="BG103" s="236"/>
      <c r="BH103" s="236"/>
      <c r="BI103" s="236"/>
      <c r="BJ103" s="236"/>
      <c r="BK103" s="236"/>
      <c r="BL103" s="236"/>
      <c r="BM103" s="236"/>
      <c r="BN103" s="236"/>
      <c r="BO103" s="236"/>
      <c r="BP103" s="191"/>
    </row>
    <row r="104" spans="2:68" ht="9" customHeight="1" x14ac:dyDescent="0.15">
      <c r="B104" s="199"/>
      <c r="C104" s="200"/>
      <c r="D104" s="200"/>
      <c r="E104" s="200"/>
      <c r="F104" s="200"/>
      <c r="G104" s="200"/>
      <c r="H104" s="200"/>
      <c r="I104" s="207"/>
      <c r="J104" s="208"/>
      <c r="K104" s="208"/>
      <c r="L104" s="208"/>
      <c r="M104" s="208"/>
      <c r="N104" s="208"/>
      <c r="O104" s="208"/>
      <c r="P104" s="208"/>
      <c r="Q104" s="208"/>
      <c r="R104" s="208"/>
      <c r="S104" s="208"/>
      <c r="T104" s="209"/>
      <c r="U104" s="41"/>
      <c r="V104" s="266"/>
      <c r="W104" s="267"/>
      <c r="X104" s="267"/>
      <c r="Y104" s="267"/>
      <c r="Z104" s="267"/>
      <c r="AA104" s="268"/>
      <c r="AB104" s="271"/>
      <c r="AC104" s="272"/>
      <c r="AD104" s="272"/>
      <c r="AE104" s="272"/>
      <c r="AF104" s="272"/>
      <c r="AG104" s="272"/>
      <c r="AH104" s="273"/>
      <c r="AI104" s="42"/>
      <c r="AJ104" s="278"/>
      <c r="AK104" s="279"/>
      <c r="AL104" s="279"/>
      <c r="AM104" s="279"/>
      <c r="AN104" s="284"/>
      <c r="AO104" s="267"/>
      <c r="AP104" s="267"/>
      <c r="AQ104" s="267"/>
      <c r="AR104" s="267"/>
      <c r="AS104" s="267"/>
      <c r="AT104" s="267"/>
      <c r="AU104" s="285"/>
      <c r="AV104" s="40"/>
      <c r="AW104" s="237"/>
      <c r="AX104" s="238"/>
      <c r="AY104" s="238"/>
      <c r="AZ104" s="238"/>
      <c r="BA104" s="238"/>
      <c r="BB104" s="238"/>
      <c r="BC104" s="238"/>
      <c r="BD104" s="238"/>
      <c r="BE104" s="238"/>
      <c r="BF104" s="238"/>
      <c r="BG104" s="238"/>
      <c r="BH104" s="238"/>
      <c r="BI104" s="238"/>
      <c r="BJ104" s="238"/>
      <c r="BK104" s="238"/>
      <c r="BL104" s="238"/>
      <c r="BM104" s="238"/>
      <c r="BN104" s="238"/>
      <c r="BO104" s="238"/>
      <c r="BP104" s="239"/>
    </row>
    <row r="105" spans="2:68" ht="7.5" customHeight="1" x14ac:dyDescent="0.15">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row>
    <row r="106" spans="2:68" ht="9.75" customHeight="1" x14ac:dyDescent="0.15">
      <c r="B106" s="210" t="s">
        <v>62</v>
      </c>
      <c r="C106" s="211"/>
      <c r="D106" s="211"/>
      <c r="E106" s="224"/>
      <c r="F106" s="226" t="s">
        <v>71</v>
      </c>
      <c r="G106" s="220"/>
      <c r="H106" s="220"/>
      <c r="I106" s="220"/>
      <c r="J106" s="220"/>
      <c r="K106" s="220"/>
      <c r="L106" s="220"/>
      <c r="M106" s="220"/>
      <c r="N106" s="220"/>
      <c r="O106" s="220"/>
      <c r="P106" s="220"/>
      <c r="Q106" s="220"/>
      <c r="R106" s="220"/>
      <c r="S106" s="220"/>
      <c r="T106" s="220"/>
      <c r="U106" s="220"/>
      <c r="V106" s="220"/>
      <c r="W106" s="220"/>
      <c r="X106" s="220"/>
      <c r="Y106" s="220"/>
      <c r="Z106" s="220"/>
      <c r="AA106" s="221"/>
      <c r="AB106" s="228" t="s">
        <v>72</v>
      </c>
      <c r="AC106" s="211"/>
      <c r="AD106" s="211"/>
      <c r="AE106" s="211"/>
      <c r="AF106" s="211"/>
      <c r="AG106" s="217" t="s">
        <v>78</v>
      </c>
      <c r="AH106" s="217"/>
      <c r="AI106" s="217"/>
      <c r="AJ106" s="211" t="s">
        <v>73</v>
      </c>
      <c r="AK106" s="211"/>
      <c r="AL106" s="211"/>
      <c r="AM106" s="211"/>
      <c r="AN106" s="211"/>
      <c r="AO106" s="217" t="s">
        <v>46</v>
      </c>
      <c r="AP106" s="230"/>
      <c r="AQ106" s="210" t="s">
        <v>130</v>
      </c>
      <c r="AR106" s="211"/>
      <c r="AS106" s="211"/>
      <c r="AT106" s="211"/>
      <c r="AU106" s="211"/>
      <c r="AV106" s="212"/>
      <c r="AW106" s="216" t="s">
        <v>82</v>
      </c>
      <c r="AX106" s="217"/>
      <c r="AY106" s="217"/>
      <c r="AZ106" s="217"/>
      <c r="BA106" s="220" t="s">
        <v>74</v>
      </c>
      <c r="BB106" s="220"/>
      <c r="BC106" s="220"/>
      <c r="BD106" s="220"/>
      <c r="BE106" s="220"/>
      <c r="BF106" s="220"/>
      <c r="BG106" s="220"/>
      <c r="BH106" s="220"/>
      <c r="BI106" s="220"/>
      <c r="BJ106" s="220"/>
      <c r="BK106" s="220"/>
      <c r="BL106" s="220"/>
      <c r="BM106" s="220"/>
      <c r="BN106" s="220"/>
      <c r="BO106" s="220"/>
      <c r="BP106" s="221"/>
    </row>
    <row r="107" spans="2:68" ht="9.75" customHeight="1" x14ac:dyDescent="0.15">
      <c r="B107" s="213"/>
      <c r="C107" s="214"/>
      <c r="D107" s="214"/>
      <c r="E107" s="225"/>
      <c r="F107" s="227"/>
      <c r="G107" s="222"/>
      <c r="H107" s="222"/>
      <c r="I107" s="222"/>
      <c r="J107" s="222"/>
      <c r="K107" s="222"/>
      <c r="L107" s="222"/>
      <c r="M107" s="222"/>
      <c r="N107" s="222"/>
      <c r="O107" s="222"/>
      <c r="P107" s="222"/>
      <c r="Q107" s="222"/>
      <c r="R107" s="222"/>
      <c r="S107" s="222"/>
      <c r="T107" s="222"/>
      <c r="U107" s="222"/>
      <c r="V107" s="222"/>
      <c r="W107" s="222"/>
      <c r="X107" s="222"/>
      <c r="Y107" s="222"/>
      <c r="Z107" s="222"/>
      <c r="AA107" s="223"/>
      <c r="AB107" s="229"/>
      <c r="AC107" s="214"/>
      <c r="AD107" s="214"/>
      <c r="AE107" s="214"/>
      <c r="AF107" s="214"/>
      <c r="AG107" s="219"/>
      <c r="AH107" s="219"/>
      <c r="AI107" s="219"/>
      <c r="AJ107" s="214"/>
      <c r="AK107" s="214"/>
      <c r="AL107" s="214"/>
      <c r="AM107" s="214"/>
      <c r="AN107" s="214"/>
      <c r="AO107" s="219"/>
      <c r="AP107" s="231"/>
      <c r="AQ107" s="213"/>
      <c r="AR107" s="214"/>
      <c r="AS107" s="214"/>
      <c r="AT107" s="214"/>
      <c r="AU107" s="214"/>
      <c r="AV107" s="215"/>
      <c r="AW107" s="218"/>
      <c r="AX107" s="219"/>
      <c r="AY107" s="219"/>
      <c r="AZ107" s="219"/>
      <c r="BA107" s="222"/>
      <c r="BB107" s="222"/>
      <c r="BC107" s="222"/>
      <c r="BD107" s="222"/>
      <c r="BE107" s="222"/>
      <c r="BF107" s="222"/>
      <c r="BG107" s="222"/>
      <c r="BH107" s="222"/>
      <c r="BI107" s="222"/>
      <c r="BJ107" s="222"/>
      <c r="BK107" s="222"/>
      <c r="BL107" s="222"/>
      <c r="BM107" s="222"/>
      <c r="BN107" s="222"/>
      <c r="BO107" s="222"/>
      <c r="BP107" s="223"/>
    </row>
    <row r="108" spans="2:68" ht="9.75" customHeight="1" x14ac:dyDescent="0.15">
      <c r="B108" s="108" t="str">
        <f>IF(B44="","",B44)</f>
        <v/>
      </c>
      <c r="C108" s="109"/>
      <c r="D108" s="109" t="str">
        <f>IF(D44="","",D44)</f>
        <v/>
      </c>
      <c r="E108" s="160"/>
      <c r="F108" s="185" t="str">
        <f>IF(F44="","",F44)</f>
        <v/>
      </c>
      <c r="G108" s="130"/>
      <c r="H108" s="130"/>
      <c r="I108" s="130"/>
      <c r="J108" s="130"/>
      <c r="K108" s="130"/>
      <c r="L108" s="130"/>
      <c r="M108" s="130"/>
      <c r="N108" s="130"/>
      <c r="O108" s="130"/>
      <c r="P108" s="130"/>
      <c r="Q108" s="130"/>
      <c r="R108" s="130"/>
      <c r="S108" s="130"/>
      <c r="T108" s="130"/>
      <c r="U108" s="130"/>
      <c r="V108" s="130"/>
      <c r="W108" s="130"/>
      <c r="X108" s="130"/>
      <c r="Y108" s="130"/>
      <c r="Z108" s="130"/>
      <c r="AA108" s="134"/>
      <c r="AB108" s="187" t="str">
        <f>IF(AB44="","",AB44)</f>
        <v/>
      </c>
      <c r="AC108" s="188"/>
      <c r="AD108" s="188"/>
      <c r="AE108" s="188"/>
      <c r="AF108" s="188"/>
      <c r="AG108" s="109" t="str">
        <f>IF(AG44="","",AG44)</f>
        <v/>
      </c>
      <c r="AH108" s="109"/>
      <c r="AI108" s="109"/>
      <c r="AJ108" s="158" t="str">
        <f>IF(AJ44="","",AJ44)</f>
        <v/>
      </c>
      <c r="AK108" s="158"/>
      <c r="AL108" s="158"/>
      <c r="AM108" s="158"/>
      <c r="AN108" s="158"/>
      <c r="AO108" s="184" t="str">
        <f>IF(AO44="","",AO44)</f>
        <v/>
      </c>
      <c r="AP108" s="191"/>
      <c r="AQ108" s="161" t="str">
        <f>IF(AQ44="","",AQ44)</f>
        <v/>
      </c>
      <c r="AR108" s="158"/>
      <c r="AS108" s="158"/>
      <c r="AT108" s="158"/>
      <c r="AU108" s="158"/>
      <c r="AV108" s="162"/>
      <c r="AW108" s="164"/>
      <c r="AX108" s="109"/>
      <c r="AY108" s="109"/>
      <c r="AZ108" s="109"/>
      <c r="BA108" s="109"/>
      <c r="BB108" s="109"/>
      <c r="BC108" s="109"/>
      <c r="BD108" s="109"/>
      <c r="BE108" s="109"/>
      <c r="BF108" s="109"/>
      <c r="BG108" s="109"/>
      <c r="BH108" s="109"/>
      <c r="BI108" s="109"/>
      <c r="BJ108" s="109"/>
      <c r="BK108" s="109"/>
      <c r="BL108" s="109"/>
      <c r="BM108" s="109"/>
      <c r="BN108" s="109"/>
      <c r="BO108" s="109"/>
      <c r="BP108" s="194"/>
    </row>
    <row r="109" spans="2:68" ht="9.75" customHeight="1" x14ac:dyDescent="0.15">
      <c r="B109" s="108"/>
      <c r="C109" s="109"/>
      <c r="D109" s="109"/>
      <c r="E109" s="160"/>
      <c r="F109" s="185"/>
      <c r="G109" s="130"/>
      <c r="H109" s="130"/>
      <c r="I109" s="130"/>
      <c r="J109" s="130"/>
      <c r="K109" s="130"/>
      <c r="L109" s="130"/>
      <c r="M109" s="130"/>
      <c r="N109" s="130"/>
      <c r="O109" s="130"/>
      <c r="P109" s="130"/>
      <c r="Q109" s="130"/>
      <c r="R109" s="130"/>
      <c r="S109" s="130"/>
      <c r="T109" s="130"/>
      <c r="U109" s="130"/>
      <c r="V109" s="130"/>
      <c r="W109" s="130"/>
      <c r="X109" s="130"/>
      <c r="Y109" s="130"/>
      <c r="Z109" s="130"/>
      <c r="AA109" s="134"/>
      <c r="AB109" s="187"/>
      <c r="AC109" s="188"/>
      <c r="AD109" s="188"/>
      <c r="AE109" s="188"/>
      <c r="AF109" s="188"/>
      <c r="AG109" s="109"/>
      <c r="AH109" s="109"/>
      <c r="AI109" s="109"/>
      <c r="AJ109" s="158"/>
      <c r="AK109" s="158"/>
      <c r="AL109" s="158"/>
      <c r="AM109" s="158"/>
      <c r="AN109" s="158"/>
      <c r="AO109" s="192"/>
      <c r="AP109" s="193"/>
      <c r="AQ109" s="161"/>
      <c r="AR109" s="158"/>
      <c r="AS109" s="158"/>
      <c r="AT109" s="158"/>
      <c r="AU109" s="158"/>
      <c r="AV109" s="162"/>
      <c r="AW109" s="164"/>
      <c r="AX109" s="109"/>
      <c r="AY109" s="109"/>
      <c r="AZ109" s="109"/>
      <c r="BA109" s="109"/>
      <c r="BB109" s="109"/>
      <c r="BC109" s="109"/>
      <c r="BD109" s="109"/>
      <c r="BE109" s="109"/>
      <c r="BF109" s="109"/>
      <c r="BG109" s="109"/>
      <c r="BH109" s="109"/>
      <c r="BI109" s="109"/>
      <c r="BJ109" s="109"/>
      <c r="BK109" s="109"/>
      <c r="BL109" s="109"/>
      <c r="BM109" s="109"/>
      <c r="BN109" s="109"/>
      <c r="BO109" s="109"/>
      <c r="BP109" s="194"/>
    </row>
    <row r="110" spans="2:68" ht="9.75" customHeight="1" x14ac:dyDescent="0.15">
      <c r="B110" s="108" t="str">
        <f>IF(B46="","",B46)</f>
        <v/>
      </c>
      <c r="C110" s="109"/>
      <c r="D110" s="109" t="str">
        <f>IF(D46="","",D46)</f>
        <v/>
      </c>
      <c r="E110" s="160"/>
      <c r="F110" s="185" t="str">
        <f>IF(F46="","",F46)</f>
        <v/>
      </c>
      <c r="G110" s="130"/>
      <c r="H110" s="130"/>
      <c r="I110" s="130"/>
      <c r="J110" s="130"/>
      <c r="K110" s="130"/>
      <c r="L110" s="130"/>
      <c r="M110" s="130"/>
      <c r="N110" s="130"/>
      <c r="O110" s="130"/>
      <c r="P110" s="130"/>
      <c r="Q110" s="130"/>
      <c r="R110" s="130"/>
      <c r="S110" s="130"/>
      <c r="T110" s="130"/>
      <c r="U110" s="130"/>
      <c r="V110" s="130"/>
      <c r="W110" s="130"/>
      <c r="X110" s="130"/>
      <c r="Y110" s="130"/>
      <c r="Z110" s="130"/>
      <c r="AA110" s="134"/>
      <c r="AB110" s="187" t="str">
        <f>IF(AB46="","",AB46)</f>
        <v/>
      </c>
      <c r="AC110" s="188"/>
      <c r="AD110" s="188"/>
      <c r="AE110" s="188"/>
      <c r="AF110" s="188"/>
      <c r="AG110" s="109" t="str">
        <f>IF(AG46="","",AG46)</f>
        <v/>
      </c>
      <c r="AH110" s="109"/>
      <c r="AI110" s="109"/>
      <c r="AJ110" s="158" t="str">
        <f>IF(AJ46="","",AJ46)</f>
        <v/>
      </c>
      <c r="AK110" s="158"/>
      <c r="AL110" s="158"/>
      <c r="AM110" s="158"/>
      <c r="AN110" s="158"/>
      <c r="AO110" s="109" t="str">
        <f>IF(AO46="","",AO46)</f>
        <v/>
      </c>
      <c r="AP110" s="160"/>
      <c r="AQ110" s="161" t="str">
        <f>IF(AQ46="","",AQ46)</f>
        <v/>
      </c>
      <c r="AR110" s="158"/>
      <c r="AS110" s="158"/>
      <c r="AT110" s="158"/>
      <c r="AU110" s="158"/>
      <c r="AV110" s="162"/>
      <c r="AW110" s="164"/>
      <c r="AX110" s="109"/>
      <c r="AY110" s="109"/>
      <c r="AZ110" s="109"/>
      <c r="BA110" s="109"/>
      <c r="BB110" s="109"/>
      <c r="BC110" s="109"/>
      <c r="BD110" s="109"/>
      <c r="BE110" s="109"/>
      <c r="BF110" s="109"/>
      <c r="BG110" s="109"/>
      <c r="BH110" s="109"/>
      <c r="BI110" s="109"/>
      <c r="BJ110" s="109"/>
      <c r="BK110" s="109"/>
      <c r="BL110" s="109"/>
      <c r="BM110" s="109"/>
      <c r="BN110" s="109"/>
      <c r="BO110" s="109"/>
      <c r="BP110" s="194"/>
    </row>
    <row r="111" spans="2:68" ht="9.75" customHeight="1" x14ac:dyDescent="0.15">
      <c r="B111" s="108"/>
      <c r="C111" s="109"/>
      <c r="D111" s="109"/>
      <c r="E111" s="160"/>
      <c r="F111" s="185"/>
      <c r="G111" s="130"/>
      <c r="H111" s="130"/>
      <c r="I111" s="130"/>
      <c r="J111" s="130"/>
      <c r="K111" s="130"/>
      <c r="L111" s="130"/>
      <c r="M111" s="130"/>
      <c r="N111" s="130"/>
      <c r="O111" s="130"/>
      <c r="P111" s="130"/>
      <c r="Q111" s="130"/>
      <c r="R111" s="130"/>
      <c r="S111" s="130"/>
      <c r="T111" s="130"/>
      <c r="U111" s="130"/>
      <c r="V111" s="130"/>
      <c r="W111" s="130"/>
      <c r="X111" s="130"/>
      <c r="Y111" s="130"/>
      <c r="Z111" s="130"/>
      <c r="AA111" s="134"/>
      <c r="AB111" s="187"/>
      <c r="AC111" s="188"/>
      <c r="AD111" s="188"/>
      <c r="AE111" s="188"/>
      <c r="AF111" s="188"/>
      <c r="AG111" s="109"/>
      <c r="AH111" s="109"/>
      <c r="AI111" s="109"/>
      <c r="AJ111" s="158"/>
      <c r="AK111" s="158"/>
      <c r="AL111" s="158"/>
      <c r="AM111" s="158"/>
      <c r="AN111" s="158"/>
      <c r="AO111" s="109"/>
      <c r="AP111" s="160"/>
      <c r="AQ111" s="161"/>
      <c r="AR111" s="158"/>
      <c r="AS111" s="158"/>
      <c r="AT111" s="158"/>
      <c r="AU111" s="158"/>
      <c r="AV111" s="162"/>
      <c r="AW111" s="164"/>
      <c r="AX111" s="109"/>
      <c r="AY111" s="109"/>
      <c r="AZ111" s="109"/>
      <c r="BA111" s="109"/>
      <c r="BB111" s="109"/>
      <c r="BC111" s="109"/>
      <c r="BD111" s="109"/>
      <c r="BE111" s="109"/>
      <c r="BF111" s="109"/>
      <c r="BG111" s="109"/>
      <c r="BH111" s="109"/>
      <c r="BI111" s="109"/>
      <c r="BJ111" s="109"/>
      <c r="BK111" s="109"/>
      <c r="BL111" s="109"/>
      <c r="BM111" s="109"/>
      <c r="BN111" s="109"/>
      <c r="BO111" s="109"/>
      <c r="BP111" s="194"/>
    </row>
    <row r="112" spans="2:68" ht="9.75" customHeight="1" x14ac:dyDescent="0.15">
      <c r="B112" s="108" t="str">
        <f>IF(B48="","",B48)</f>
        <v/>
      </c>
      <c r="C112" s="109"/>
      <c r="D112" s="109" t="str">
        <f>IF(D48="","",D48)</f>
        <v/>
      </c>
      <c r="E112" s="160"/>
      <c r="F112" s="185" t="str">
        <f>IF(F48="","",F48)</f>
        <v/>
      </c>
      <c r="G112" s="130"/>
      <c r="H112" s="130"/>
      <c r="I112" s="130"/>
      <c r="J112" s="130"/>
      <c r="K112" s="130"/>
      <c r="L112" s="130"/>
      <c r="M112" s="130"/>
      <c r="N112" s="130"/>
      <c r="O112" s="130"/>
      <c r="P112" s="130"/>
      <c r="Q112" s="130"/>
      <c r="R112" s="130"/>
      <c r="S112" s="130"/>
      <c r="T112" s="130"/>
      <c r="U112" s="130"/>
      <c r="V112" s="130"/>
      <c r="W112" s="130"/>
      <c r="X112" s="130"/>
      <c r="Y112" s="130"/>
      <c r="Z112" s="130"/>
      <c r="AA112" s="134"/>
      <c r="AB112" s="187" t="str">
        <f>IF(AB48="","",AB48)</f>
        <v/>
      </c>
      <c r="AC112" s="188"/>
      <c r="AD112" s="188"/>
      <c r="AE112" s="188"/>
      <c r="AF112" s="188"/>
      <c r="AG112" s="109" t="str">
        <f>IF(AG48="","",AG48)</f>
        <v/>
      </c>
      <c r="AH112" s="109"/>
      <c r="AI112" s="109"/>
      <c r="AJ112" s="158" t="str">
        <f>IF(AJ48="","",AJ48)</f>
        <v/>
      </c>
      <c r="AK112" s="158"/>
      <c r="AL112" s="158"/>
      <c r="AM112" s="158"/>
      <c r="AN112" s="158"/>
      <c r="AO112" s="109" t="str">
        <f>IF(AO48="","",AO48)</f>
        <v/>
      </c>
      <c r="AP112" s="160"/>
      <c r="AQ112" s="161" t="str">
        <f>IF(AQ48="","",AQ48)</f>
        <v/>
      </c>
      <c r="AR112" s="158"/>
      <c r="AS112" s="158"/>
      <c r="AT112" s="158"/>
      <c r="AU112" s="158"/>
      <c r="AV112" s="162"/>
      <c r="AW112" s="164"/>
      <c r="AX112" s="109"/>
      <c r="AY112" s="109"/>
      <c r="AZ112" s="109"/>
      <c r="BA112" s="109"/>
      <c r="BB112" s="109"/>
      <c r="BC112" s="109"/>
      <c r="BD112" s="109"/>
      <c r="BE112" s="109"/>
      <c r="BF112" s="109"/>
      <c r="BG112" s="109"/>
      <c r="BH112" s="109"/>
      <c r="BI112" s="109"/>
      <c r="BJ112" s="109"/>
      <c r="BK112" s="109"/>
      <c r="BL112" s="109"/>
      <c r="BM112" s="109"/>
      <c r="BN112" s="109"/>
      <c r="BO112" s="109"/>
      <c r="BP112" s="194"/>
    </row>
    <row r="113" spans="2:68" ht="9.75" customHeight="1" x14ac:dyDescent="0.15">
      <c r="B113" s="108"/>
      <c r="C113" s="109"/>
      <c r="D113" s="109"/>
      <c r="E113" s="160"/>
      <c r="F113" s="185"/>
      <c r="G113" s="130"/>
      <c r="H113" s="130"/>
      <c r="I113" s="130"/>
      <c r="J113" s="130"/>
      <c r="K113" s="130"/>
      <c r="L113" s="130"/>
      <c r="M113" s="130"/>
      <c r="N113" s="130"/>
      <c r="O113" s="130"/>
      <c r="P113" s="130"/>
      <c r="Q113" s="130"/>
      <c r="R113" s="130"/>
      <c r="S113" s="130"/>
      <c r="T113" s="130"/>
      <c r="U113" s="130"/>
      <c r="V113" s="130"/>
      <c r="W113" s="130"/>
      <c r="X113" s="130"/>
      <c r="Y113" s="130"/>
      <c r="Z113" s="130"/>
      <c r="AA113" s="134"/>
      <c r="AB113" s="187"/>
      <c r="AC113" s="188"/>
      <c r="AD113" s="188"/>
      <c r="AE113" s="188"/>
      <c r="AF113" s="188"/>
      <c r="AG113" s="109"/>
      <c r="AH113" s="109"/>
      <c r="AI113" s="109"/>
      <c r="AJ113" s="158"/>
      <c r="AK113" s="158"/>
      <c r="AL113" s="158"/>
      <c r="AM113" s="158"/>
      <c r="AN113" s="158"/>
      <c r="AO113" s="109"/>
      <c r="AP113" s="160"/>
      <c r="AQ113" s="161"/>
      <c r="AR113" s="158"/>
      <c r="AS113" s="158"/>
      <c r="AT113" s="158"/>
      <c r="AU113" s="158"/>
      <c r="AV113" s="162"/>
      <c r="AW113" s="164"/>
      <c r="AX113" s="109"/>
      <c r="AY113" s="109"/>
      <c r="AZ113" s="109"/>
      <c r="BA113" s="109"/>
      <c r="BB113" s="109"/>
      <c r="BC113" s="109"/>
      <c r="BD113" s="109"/>
      <c r="BE113" s="109"/>
      <c r="BF113" s="109"/>
      <c r="BG113" s="109"/>
      <c r="BH113" s="109"/>
      <c r="BI113" s="109"/>
      <c r="BJ113" s="109"/>
      <c r="BK113" s="109"/>
      <c r="BL113" s="109"/>
      <c r="BM113" s="109"/>
      <c r="BN113" s="109"/>
      <c r="BO113" s="109"/>
      <c r="BP113" s="194"/>
    </row>
    <row r="114" spans="2:68" ht="9.75" customHeight="1" x14ac:dyDescent="0.15">
      <c r="B114" s="108" t="str">
        <f>IF(B50="","",B50)</f>
        <v/>
      </c>
      <c r="C114" s="109"/>
      <c r="D114" s="109" t="str">
        <f>IF(D50="","",D50)</f>
        <v/>
      </c>
      <c r="E114" s="160"/>
      <c r="F114" s="185" t="str">
        <f>IF(F50="","",F50)</f>
        <v/>
      </c>
      <c r="G114" s="130"/>
      <c r="H114" s="130"/>
      <c r="I114" s="130"/>
      <c r="J114" s="130"/>
      <c r="K114" s="130"/>
      <c r="L114" s="130"/>
      <c r="M114" s="130"/>
      <c r="N114" s="130"/>
      <c r="O114" s="130"/>
      <c r="P114" s="130"/>
      <c r="Q114" s="130"/>
      <c r="R114" s="130"/>
      <c r="S114" s="130"/>
      <c r="T114" s="130"/>
      <c r="U114" s="130"/>
      <c r="V114" s="130"/>
      <c r="W114" s="130"/>
      <c r="X114" s="130"/>
      <c r="Y114" s="130"/>
      <c r="Z114" s="130"/>
      <c r="AA114" s="134"/>
      <c r="AB114" s="187" t="str">
        <f>IF(AB50="","",AB50)</f>
        <v/>
      </c>
      <c r="AC114" s="188"/>
      <c r="AD114" s="188"/>
      <c r="AE114" s="188"/>
      <c r="AF114" s="188"/>
      <c r="AG114" s="109" t="str">
        <f>IF(AG50="","",AG50)</f>
        <v/>
      </c>
      <c r="AH114" s="109"/>
      <c r="AI114" s="109"/>
      <c r="AJ114" s="158" t="str">
        <f>IF(AJ50="","",AJ50)</f>
        <v/>
      </c>
      <c r="AK114" s="158"/>
      <c r="AL114" s="158"/>
      <c r="AM114" s="158"/>
      <c r="AN114" s="158"/>
      <c r="AO114" s="109" t="str">
        <f>IF(AO50="","",AO50)</f>
        <v/>
      </c>
      <c r="AP114" s="160"/>
      <c r="AQ114" s="161" t="str">
        <f>IF(AQ50="","",AQ50)</f>
        <v/>
      </c>
      <c r="AR114" s="158"/>
      <c r="AS114" s="158"/>
      <c r="AT114" s="158"/>
      <c r="AU114" s="158"/>
      <c r="AV114" s="162"/>
      <c r="AW114" s="164"/>
      <c r="AX114" s="109"/>
      <c r="AY114" s="109"/>
      <c r="AZ114" s="109"/>
      <c r="BA114" s="109"/>
      <c r="BB114" s="109"/>
      <c r="BC114" s="109"/>
      <c r="BD114" s="109"/>
      <c r="BE114" s="109"/>
      <c r="BF114" s="109"/>
      <c r="BG114" s="109"/>
      <c r="BH114" s="109"/>
      <c r="BI114" s="109"/>
      <c r="BJ114" s="109"/>
      <c r="BK114" s="109"/>
      <c r="BL114" s="109"/>
      <c r="BM114" s="109"/>
      <c r="BN114" s="109"/>
      <c r="BO114" s="109"/>
      <c r="BP114" s="194"/>
    </row>
    <row r="115" spans="2:68" ht="9.75" customHeight="1" x14ac:dyDescent="0.15">
      <c r="B115" s="108"/>
      <c r="C115" s="109"/>
      <c r="D115" s="109"/>
      <c r="E115" s="160"/>
      <c r="F115" s="185"/>
      <c r="G115" s="130"/>
      <c r="H115" s="130"/>
      <c r="I115" s="130"/>
      <c r="J115" s="130"/>
      <c r="K115" s="130"/>
      <c r="L115" s="130"/>
      <c r="M115" s="130"/>
      <c r="N115" s="130"/>
      <c r="O115" s="130"/>
      <c r="P115" s="130"/>
      <c r="Q115" s="130"/>
      <c r="R115" s="130"/>
      <c r="S115" s="130"/>
      <c r="T115" s="130"/>
      <c r="U115" s="130"/>
      <c r="V115" s="130"/>
      <c r="W115" s="130"/>
      <c r="X115" s="130"/>
      <c r="Y115" s="130"/>
      <c r="Z115" s="130"/>
      <c r="AA115" s="134"/>
      <c r="AB115" s="187"/>
      <c r="AC115" s="188"/>
      <c r="AD115" s="188"/>
      <c r="AE115" s="188"/>
      <c r="AF115" s="188"/>
      <c r="AG115" s="109"/>
      <c r="AH115" s="109"/>
      <c r="AI115" s="109"/>
      <c r="AJ115" s="158"/>
      <c r="AK115" s="158"/>
      <c r="AL115" s="158"/>
      <c r="AM115" s="158"/>
      <c r="AN115" s="158"/>
      <c r="AO115" s="109"/>
      <c r="AP115" s="160"/>
      <c r="AQ115" s="161"/>
      <c r="AR115" s="158"/>
      <c r="AS115" s="158"/>
      <c r="AT115" s="158"/>
      <c r="AU115" s="158"/>
      <c r="AV115" s="162"/>
      <c r="AW115" s="164"/>
      <c r="AX115" s="109"/>
      <c r="AY115" s="109"/>
      <c r="AZ115" s="109"/>
      <c r="BA115" s="109"/>
      <c r="BB115" s="109"/>
      <c r="BC115" s="109"/>
      <c r="BD115" s="109"/>
      <c r="BE115" s="109"/>
      <c r="BF115" s="109"/>
      <c r="BG115" s="109"/>
      <c r="BH115" s="109"/>
      <c r="BI115" s="109"/>
      <c r="BJ115" s="109"/>
      <c r="BK115" s="109"/>
      <c r="BL115" s="109"/>
      <c r="BM115" s="109"/>
      <c r="BN115" s="109"/>
      <c r="BO115" s="109"/>
      <c r="BP115" s="194"/>
    </row>
    <row r="116" spans="2:68" ht="9.75" customHeight="1" x14ac:dyDescent="0.15">
      <c r="B116" s="108" t="str">
        <f>IF(B52="","",B52)</f>
        <v/>
      </c>
      <c r="C116" s="109"/>
      <c r="D116" s="109" t="str">
        <f>IF(D52="","",D52)</f>
        <v/>
      </c>
      <c r="E116" s="160"/>
      <c r="F116" s="185" t="str">
        <f>IF(F52="","",F52)</f>
        <v/>
      </c>
      <c r="G116" s="130"/>
      <c r="H116" s="130"/>
      <c r="I116" s="130"/>
      <c r="J116" s="130"/>
      <c r="K116" s="130"/>
      <c r="L116" s="130"/>
      <c r="M116" s="130"/>
      <c r="N116" s="130"/>
      <c r="O116" s="130"/>
      <c r="P116" s="130"/>
      <c r="Q116" s="130"/>
      <c r="R116" s="130"/>
      <c r="S116" s="130"/>
      <c r="T116" s="130"/>
      <c r="U116" s="130"/>
      <c r="V116" s="130"/>
      <c r="W116" s="130"/>
      <c r="X116" s="130"/>
      <c r="Y116" s="130"/>
      <c r="Z116" s="130"/>
      <c r="AA116" s="134"/>
      <c r="AB116" s="187" t="str">
        <f>IF(AB52="","",AB52)</f>
        <v/>
      </c>
      <c r="AC116" s="188"/>
      <c r="AD116" s="188"/>
      <c r="AE116" s="188"/>
      <c r="AF116" s="188"/>
      <c r="AG116" s="109" t="str">
        <f>IF(AG52="","",AG52)</f>
        <v/>
      </c>
      <c r="AH116" s="109"/>
      <c r="AI116" s="109"/>
      <c r="AJ116" s="158" t="str">
        <f>IF(AJ52="","",AJ52)</f>
        <v/>
      </c>
      <c r="AK116" s="158"/>
      <c r="AL116" s="158"/>
      <c r="AM116" s="158"/>
      <c r="AN116" s="158"/>
      <c r="AO116" s="109" t="str">
        <f>IF(AO52="","",AO52)</f>
        <v/>
      </c>
      <c r="AP116" s="160"/>
      <c r="AQ116" s="161" t="str">
        <f>IF(AQ52="","",AQ52)</f>
        <v/>
      </c>
      <c r="AR116" s="158"/>
      <c r="AS116" s="158"/>
      <c r="AT116" s="158"/>
      <c r="AU116" s="158"/>
      <c r="AV116" s="162"/>
      <c r="AW116" s="164"/>
      <c r="AX116" s="109"/>
      <c r="AY116" s="109"/>
      <c r="AZ116" s="109"/>
      <c r="BA116" s="109"/>
      <c r="BB116" s="109"/>
      <c r="BC116" s="109"/>
      <c r="BD116" s="109"/>
      <c r="BE116" s="109"/>
      <c r="BF116" s="109"/>
      <c r="BG116" s="109"/>
      <c r="BH116" s="109"/>
      <c r="BI116" s="109"/>
      <c r="BJ116" s="109"/>
      <c r="BK116" s="109"/>
      <c r="BL116" s="109"/>
      <c r="BM116" s="109"/>
      <c r="BN116" s="109"/>
      <c r="BO116" s="109"/>
      <c r="BP116" s="194"/>
    </row>
    <row r="117" spans="2:68" ht="9.75" customHeight="1" x14ac:dyDescent="0.15">
      <c r="B117" s="108"/>
      <c r="C117" s="109"/>
      <c r="D117" s="109"/>
      <c r="E117" s="160"/>
      <c r="F117" s="185"/>
      <c r="G117" s="130"/>
      <c r="H117" s="130"/>
      <c r="I117" s="130"/>
      <c r="J117" s="130"/>
      <c r="K117" s="130"/>
      <c r="L117" s="130"/>
      <c r="M117" s="130"/>
      <c r="N117" s="130"/>
      <c r="O117" s="130"/>
      <c r="P117" s="130"/>
      <c r="Q117" s="130"/>
      <c r="R117" s="130"/>
      <c r="S117" s="130"/>
      <c r="T117" s="130"/>
      <c r="U117" s="130"/>
      <c r="V117" s="130"/>
      <c r="W117" s="130"/>
      <c r="X117" s="130"/>
      <c r="Y117" s="130"/>
      <c r="Z117" s="130"/>
      <c r="AA117" s="134"/>
      <c r="AB117" s="187"/>
      <c r="AC117" s="188"/>
      <c r="AD117" s="188"/>
      <c r="AE117" s="188"/>
      <c r="AF117" s="188"/>
      <c r="AG117" s="109"/>
      <c r="AH117" s="109"/>
      <c r="AI117" s="109"/>
      <c r="AJ117" s="158"/>
      <c r="AK117" s="158"/>
      <c r="AL117" s="158"/>
      <c r="AM117" s="158"/>
      <c r="AN117" s="158"/>
      <c r="AO117" s="109"/>
      <c r="AP117" s="160"/>
      <c r="AQ117" s="161"/>
      <c r="AR117" s="158"/>
      <c r="AS117" s="158"/>
      <c r="AT117" s="158"/>
      <c r="AU117" s="158"/>
      <c r="AV117" s="162"/>
      <c r="AW117" s="164"/>
      <c r="AX117" s="109"/>
      <c r="AY117" s="109"/>
      <c r="AZ117" s="109"/>
      <c r="BA117" s="109"/>
      <c r="BB117" s="109"/>
      <c r="BC117" s="109"/>
      <c r="BD117" s="109"/>
      <c r="BE117" s="109"/>
      <c r="BF117" s="109"/>
      <c r="BG117" s="109"/>
      <c r="BH117" s="109"/>
      <c r="BI117" s="109"/>
      <c r="BJ117" s="109"/>
      <c r="BK117" s="109"/>
      <c r="BL117" s="109"/>
      <c r="BM117" s="109"/>
      <c r="BN117" s="109"/>
      <c r="BO117" s="109"/>
      <c r="BP117" s="194"/>
    </row>
    <row r="118" spans="2:68" ht="9.75" customHeight="1" x14ac:dyDescent="0.15">
      <c r="B118" s="108" t="str">
        <f>IF(B54="","",B54)</f>
        <v/>
      </c>
      <c r="C118" s="109"/>
      <c r="D118" s="109" t="str">
        <f>IF(D54="","",D54)</f>
        <v/>
      </c>
      <c r="E118" s="160"/>
      <c r="F118" s="185" t="str">
        <f>IF(F54="","",F54)</f>
        <v/>
      </c>
      <c r="G118" s="130"/>
      <c r="H118" s="130"/>
      <c r="I118" s="130"/>
      <c r="J118" s="130"/>
      <c r="K118" s="130"/>
      <c r="L118" s="130"/>
      <c r="M118" s="130"/>
      <c r="N118" s="130"/>
      <c r="O118" s="130"/>
      <c r="P118" s="130"/>
      <c r="Q118" s="130"/>
      <c r="R118" s="130"/>
      <c r="S118" s="130"/>
      <c r="T118" s="130"/>
      <c r="U118" s="130"/>
      <c r="V118" s="130"/>
      <c r="W118" s="130"/>
      <c r="X118" s="130"/>
      <c r="Y118" s="130"/>
      <c r="Z118" s="130"/>
      <c r="AA118" s="134"/>
      <c r="AB118" s="187" t="str">
        <f>IF(AB54="","",AB54)</f>
        <v/>
      </c>
      <c r="AC118" s="188"/>
      <c r="AD118" s="188"/>
      <c r="AE118" s="188"/>
      <c r="AF118" s="188"/>
      <c r="AG118" s="109" t="str">
        <f>IF(AG54="","",AG54)</f>
        <v/>
      </c>
      <c r="AH118" s="109"/>
      <c r="AI118" s="109"/>
      <c r="AJ118" s="158" t="str">
        <f>IF(AJ54="","",AJ54)</f>
        <v/>
      </c>
      <c r="AK118" s="158"/>
      <c r="AL118" s="158"/>
      <c r="AM118" s="158"/>
      <c r="AN118" s="158"/>
      <c r="AO118" s="109" t="str">
        <f>IF(AO54="","",AO54)</f>
        <v/>
      </c>
      <c r="AP118" s="160"/>
      <c r="AQ118" s="161" t="str">
        <f>IF(AQ54="","",AQ54)</f>
        <v/>
      </c>
      <c r="AR118" s="158"/>
      <c r="AS118" s="158"/>
      <c r="AT118" s="158"/>
      <c r="AU118" s="158"/>
      <c r="AV118" s="162"/>
      <c r="AW118" s="164"/>
      <c r="AX118" s="109"/>
      <c r="AY118" s="109"/>
      <c r="AZ118" s="109"/>
      <c r="BA118" s="109"/>
      <c r="BB118" s="109"/>
      <c r="BC118" s="109"/>
      <c r="BD118" s="109"/>
      <c r="BE118" s="109"/>
      <c r="BF118" s="109"/>
      <c r="BG118" s="109"/>
      <c r="BH118" s="109"/>
      <c r="BI118" s="109"/>
      <c r="BJ118" s="109"/>
      <c r="BK118" s="109"/>
      <c r="BL118" s="109"/>
      <c r="BM118" s="109"/>
      <c r="BN118" s="109"/>
      <c r="BO118" s="109"/>
      <c r="BP118" s="194"/>
    </row>
    <row r="119" spans="2:68" ht="9.75" customHeight="1" x14ac:dyDescent="0.15">
      <c r="B119" s="108"/>
      <c r="C119" s="109"/>
      <c r="D119" s="109"/>
      <c r="E119" s="160"/>
      <c r="F119" s="185"/>
      <c r="G119" s="130"/>
      <c r="H119" s="130"/>
      <c r="I119" s="130"/>
      <c r="J119" s="130"/>
      <c r="K119" s="130"/>
      <c r="L119" s="130"/>
      <c r="M119" s="130"/>
      <c r="N119" s="130"/>
      <c r="O119" s="130"/>
      <c r="P119" s="130"/>
      <c r="Q119" s="130"/>
      <c r="R119" s="130"/>
      <c r="S119" s="130"/>
      <c r="T119" s="130"/>
      <c r="U119" s="130"/>
      <c r="V119" s="130"/>
      <c r="W119" s="130"/>
      <c r="X119" s="130"/>
      <c r="Y119" s="130"/>
      <c r="Z119" s="130"/>
      <c r="AA119" s="134"/>
      <c r="AB119" s="187"/>
      <c r="AC119" s="188"/>
      <c r="AD119" s="188"/>
      <c r="AE119" s="188"/>
      <c r="AF119" s="188"/>
      <c r="AG119" s="109"/>
      <c r="AH119" s="109"/>
      <c r="AI119" s="109"/>
      <c r="AJ119" s="158"/>
      <c r="AK119" s="158"/>
      <c r="AL119" s="158"/>
      <c r="AM119" s="158"/>
      <c r="AN119" s="158"/>
      <c r="AO119" s="109"/>
      <c r="AP119" s="160"/>
      <c r="AQ119" s="161"/>
      <c r="AR119" s="158"/>
      <c r="AS119" s="158"/>
      <c r="AT119" s="158"/>
      <c r="AU119" s="158"/>
      <c r="AV119" s="162"/>
      <c r="AW119" s="164"/>
      <c r="AX119" s="109"/>
      <c r="AY119" s="109"/>
      <c r="AZ119" s="109"/>
      <c r="BA119" s="109"/>
      <c r="BB119" s="109"/>
      <c r="BC119" s="109"/>
      <c r="BD119" s="109"/>
      <c r="BE119" s="109"/>
      <c r="BF119" s="109"/>
      <c r="BG119" s="109"/>
      <c r="BH119" s="109"/>
      <c r="BI119" s="109"/>
      <c r="BJ119" s="109"/>
      <c r="BK119" s="109"/>
      <c r="BL119" s="109"/>
      <c r="BM119" s="109"/>
      <c r="BN119" s="109"/>
      <c r="BO119" s="109"/>
      <c r="BP119" s="194"/>
    </row>
    <row r="120" spans="2:68" ht="9.75" customHeight="1" x14ac:dyDescent="0.15">
      <c r="B120" s="108" t="str">
        <f>IF(B56="","",B56)</f>
        <v/>
      </c>
      <c r="C120" s="109"/>
      <c r="D120" s="109" t="str">
        <f>IF(D56="","",D56)</f>
        <v/>
      </c>
      <c r="E120" s="160"/>
      <c r="F120" s="185" t="str">
        <f>IF(F56="","",F56)</f>
        <v/>
      </c>
      <c r="G120" s="130"/>
      <c r="H120" s="130"/>
      <c r="I120" s="130"/>
      <c r="J120" s="130"/>
      <c r="K120" s="130"/>
      <c r="L120" s="130"/>
      <c r="M120" s="130"/>
      <c r="N120" s="130"/>
      <c r="O120" s="130"/>
      <c r="P120" s="130"/>
      <c r="Q120" s="130"/>
      <c r="R120" s="130"/>
      <c r="S120" s="130"/>
      <c r="T120" s="130"/>
      <c r="U120" s="130"/>
      <c r="V120" s="130"/>
      <c r="W120" s="130"/>
      <c r="X120" s="130"/>
      <c r="Y120" s="130"/>
      <c r="Z120" s="130"/>
      <c r="AA120" s="134"/>
      <c r="AB120" s="187" t="str">
        <f>IF(AB56="","",AB56)</f>
        <v/>
      </c>
      <c r="AC120" s="188"/>
      <c r="AD120" s="188"/>
      <c r="AE120" s="188"/>
      <c r="AF120" s="188"/>
      <c r="AG120" s="109" t="str">
        <f>IF(AG56="","",AG56)</f>
        <v/>
      </c>
      <c r="AH120" s="109"/>
      <c r="AI120" s="109"/>
      <c r="AJ120" s="158" t="str">
        <f>IF(AJ56="","",AJ56)</f>
        <v/>
      </c>
      <c r="AK120" s="158"/>
      <c r="AL120" s="158"/>
      <c r="AM120" s="158"/>
      <c r="AN120" s="158"/>
      <c r="AO120" s="109" t="str">
        <f>IF(AO56="","",AO56)</f>
        <v/>
      </c>
      <c r="AP120" s="160"/>
      <c r="AQ120" s="161" t="str">
        <f>IF(AQ56="","",AQ56)</f>
        <v/>
      </c>
      <c r="AR120" s="158"/>
      <c r="AS120" s="158"/>
      <c r="AT120" s="158"/>
      <c r="AU120" s="158"/>
      <c r="AV120" s="162"/>
      <c r="AW120" s="164"/>
      <c r="AX120" s="109"/>
      <c r="AY120" s="109"/>
      <c r="AZ120" s="109"/>
      <c r="BA120" s="109"/>
      <c r="BB120" s="109"/>
      <c r="BC120" s="109"/>
      <c r="BD120" s="109"/>
      <c r="BE120" s="109"/>
      <c r="BF120" s="109"/>
      <c r="BG120" s="109"/>
      <c r="BH120" s="109"/>
      <c r="BI120" s="109"/>
      <c r="BJ120" s="109"/>
      <c r="BK120" s="109"/>
      <c r="BL120" s="109"/>
      <c r="BM120" s="109"/>
      <c r="BN120" s="109"/>
      <c r="BO120" s="109"/>
      <c r="BP120" s="194"/>
    </row>
    <row r="121" spans="2:68" ht="9.75" customHeight="1" x14ac:dyDescent="0.15">
      <c r="B121" s="108"/>
      <c r="C121" s="109"/>
      <c r="D121" s="109"/>
      <c r="E121" s="160"/>
      <c r="F121" s="185"/>
      <c r="G121" s="130"/>
      <c r="H121" s="130"/>
      <c r="I121" s="130"/>
      <c r="J121" s="130"/>
      <c r="K121" s="130"/>
      <c r="L121" s="130"/>
      <c r="M121" s="130"/>
      <c r="N121" s="130"/>
      <c r="O121" s="130"/>
      <c r="P121" s="130"/>
      <c r="Q121" s="130"/>
      <c r="R121" s="130"/>
      <c r="S121" s="130"/>
      <c r="T121" s="130"/>
      <c r="U121" s="130"/>
      <c r="V121" s="130"/>
      <c r="W121" s="130"/>
      <c r="X121" s="130"/>
      <c r="Y121" s="130"/>
      <c r="Z121" s="130"/>
      <c r="AA121" s="134"/>
      <c r="AB121" s="187"/>
      <c r="AC121" s="188"/>
      <c r="AD121" s="188"/>
      <c r="AE121" s="188"/>
      <c r="AF121" s="188"/>
      <c r="AG121" s="109"/>
      <c r="AH121" s="109"/>
      <c r="AI121" s="109"/>
      <c r="AJ121" s="158"/>
      <c r="AK121" s="158"/>
      <c r="AL121" s="158"/>
      <c r="AM121" s="158"/>
      <c r="AN121" s="158"/>
      <c r="AO121" s="109"/>
      <c r="AP121" s="160"/>
      <c r="AQ121" s="161"/>
      <c r="AR121" s="158"/>
      <c r="AS121" s="158"/>
      <c r="AT121" s="158"/>
      <c r="AU121" s="158"/>
      <c r="AV121" s="162"/>
      <c r="AW121" s="164"/>
      <c r="AX121" s="109"/>
      <c r="AY121" s="109"/>
      <c r="AZ121" s="109"/>
      <c r="BA121" s="109"/>
      <c r="BB121" s="109"/>
      <c r="BC121" s="109"/>
      <c r="BD121" s="109"/>
      <c r="BE121" s="109"/>
      <c r="BF121" s="109"/>
      <c r="BG121" s="109"/>
      <c r="BH121" s="109"/>
      <c r="BI121" s="109"/>
      <c r="BJ121" s="109"/>
      <c r="BK121" s="109"/>
      <c r="BL121" s="109"/>
      <c r="BM121" s="109"/>
      <c r="BN121" s="109"/>
      <c r="BO121" s="109"/>
      <c r="BP121" s="194"/>
    </row>
    <row r="122" spans="2:68" ht="9.75" customHeight="1" x14ac:dyDescent="0.15">
      <c r="B122" s="108" t="str">
        <f>IF(B58="","",B58)</f>
        <v/>
      </c>
      <c r="C122" s="109"/>
      <c r="D122" s="109" t="str">
        <f>IF(D58="","",D58)</f>
        <v/>
      </c>
      <c r="E122" s="160"/>
      <c r="F122" s="185" t="str">
        <f>IF(F58="","",F58)</f>
        <v/>
      </c>
      <c r="G122" s="130"/>
      <c r="H122" s="130"/>
      <c r="I122" s="130"/>
      <c r="J122" s="130"/>
      <c r="K122" s="130"/>
      <c r="L122" s="130"/>
      <c r="M122" s="130"/>
      <c r="N122" s="130"/>
      <c r="O122" s="130"/>
      <c r="P122" s="130"/>
      <c r="Q122" s="130"/>
      <c r="R122" s="130"/>
      <c r="S122" s="130"/>
      <c r="T122" s="130"/>
      <c r="U122" s="130"/>
      <c r="V122" s="130"/>
      <c r="W122" s="130"/>
      <c r="X122" s="130"/>
      <c r="Y122" s="130"/>
      <c r="Z122" s="130"/>
      <c r="AA122" s="134"/>
      <c r="AB122" s="187" t="str">
        <f>IF(AB58="","",AB58)</f>
        <v/>
      </c>
      <c r="AC122" s="188"/>
      <c r="AD122" s="188"/>
      <c r="AE122" s="188"/>
      <c r="AF122" s="188"/>
      <c r="AG122" s="109" t="str">
        <f>IF(AG58="","",AG58)</f>
        <v/>
      </c>
      <c r="AH122" s="109"/>
      <c r="AI122" s="109"/>
      <c r="AJ122" s="158" t="str">
        <f>IF(AJ58="","",AJ58)</f>
        <v/>
      </c>
      <c r="AK122" s="158"/>
      <c r="AL122" s="158"/>
      <c r="AM122" s="158"/>
      <c r="AN122" s="158"/>
      <c r="AO122" s="109" t="str">
        <f>IF(AO58="","",AO58)</f>
        <v/>
      </c>
      <c r="AP122" s="160"/>
      <c r="AQ122" s="161" t="str">
        <f>IF(AQ58="","",AQ58)</f>
        <v/>
      </c>
      <c r="AR122" s="158"/>
      <c r="AS122" s="158"/>
      <c r="AT122" s="158"/>
      <c r="AU122" s="158"/>
      <c r="AV122" s="162"/>
      <c r="AW122" s="164"/>
      <c r="AX122" s="109"/>
      <c r="AY122" s="109"/>
      <c r="AZ122" s="109"/>
      <c r="BA122" s="109"/>
      <c r="BB122" s="109"/>
      <c r="BC122" s="109"/>
      <c r="BD122" s="109"/>
      <c r="BE122" s="109"/>
      <c r="BF122" s="109"/>
      <c r="BG122" s="109"/>
      <c r="BH122" s="109"/>
      <c r="BI122" s="109"/>
      <c r="BJ122" s="109"/>
      <c r="BK122" s="109"/>
      <c r="BL122" s="109"/>
      <c r="BM122" s="109"/>
      <c r="BN122" s="109"/>
      <c r="BO122" s="109"/>
      <c r="BP122" s="194"/>
    </row>
    <row r="123" spans="2:68" ht="9.75" customHeight="1" x14ac:dyDescent="0.15">
      <c r="B123" s="108"/>
      <c r="C123" s="109"/>
      <c r="D123" s="109"/>
      <c r="E123" s="160"/>
      <c r="F123" s="185"/>
      <c r="G123" s="130"/>
      <c r="H123" s="130"/>
      <c r="I123" s="130"/>
      <c r="J123" s="130"/>
      <c r="K123" s="130"/>
      <c r="L123" s="130"/>
      <c r="M123" s="130"/>
      <c r="N123" s="130"/>
      <c r="O123" s="130"/>
      <c r="P123" s="130"/>
      <c r="Q123" s="130"/>
      <c r="R123" s="130"/>
      <c r="S123" s="130"/>
      <c r="T123" s="130"/>
      <c r="U123" s="130"/>
      <c r="V123" s="130"/>
      <c r="W123" s="130"/>
      <c r="X123" s="130"/>
      <c r="Y123" s="130"/>
      <c r="Z123" s="130"/>
      <c r="AA123" s="134"/>
      <c r="AB123" s="187"/>
      <c r="AC123" s="188"/>
      <c r="AD123" s="188"/>
      <c r="AE123" s="188"/>
      <c r="AF123" s="188"/>
      <c r="AG123" s="109"/>
      <c r="AH123" s="109"/>
      <c r="AI123" s="109"/>
      <c r="AJ123" s="158"/>
      <c r="AK123" s="158"/>
      <c r="AL123" s="158"/>
      <c r="AM123" s="158"/>
      <c r="AN123" s="158"/>
      <c r="AO123" s="109"/>
      <c r="AP123" s="160"/>
      <c r="AQ123" s="161"/>
      <c r="AR123" s="158"/>
      <c r="AS123" s="158"/>
      <c r="AT123" s="158"/>
      <c r="AU123" s="158"/>
      <c r="AV123" s="162"/>
      <c r="AW123" s="164"/>
      <c r="AX123" s="109"/>
      <c r="AY123" s="109"/>
      <c r="AZ123" s="109"/>
      <c r="BA123" s="109"/>
      <c r="BB123" s="109"/>
      <c r="BC123" s="109"/>
      <c r="BD123" s="109"/>
      <c r="BE123" s="109"/>
      <c r="BF123" s="109"/>
      <c r="BG123" s="109"/>
      <c r="BH123" s="109"/>
      <c r="BI123" s="109"/>
      <c r="BJ123" s="109"/>
      <c r="BK123" s="109"/>
      <c r="BL123" s="109"/>
      <c r="BM123" s="109"/>
      <c r="BN123" s="109"/>
      <c r="BO123" s="109"/>
      <c r="BP123" s="194"/>
    </row>
    <row r="124" spans="2:68" ht="9.75" customHeight="1" x14ac:dyDescent="0.15">
      <c r="B124" s="108" t="str">
        <f>IF(B60="","",B60)</f>
        <v/>
      </c>
      <c r="C124" s="109"/>
      <c r="D124" s="109" t="str">
        <f>IF(D60="","",D60)</f>
        <v/>
      </c>
      <c r="E124" s="160"/>
      <c r="F124" s="185" t="str">
        <f>IF(F60="","",F60)</f>
        <v/>
      </c>
      <c r="G124" s="130"/>
      <c r="H124" s="130"/>
      <c r="I124" s="130"/>
      <c r="J124" s="130"/>
      <c r="K124" s="130"/>
      <c r="L124" s="130"/>
      <c r="M124" s="130"/>
      <c r="N124" s="130"/>
      <c r="O124" s="130"/>
      <c r="P124" s="130"/>
      <c r="Q124" s="130"/>
      <c r="R124" s="130"/>
      <c r="S124" s="130"/>
      <c r="T124" s="130"/>
      <c r="U124" s="130"/>
      <c r="V124" s="130"/>
      <c r="W124" s="130"/>
      <c r="X124" s="130"/>
      <c r="Y124" s="130"/>
      <c r="Z124" s="130"/>
      <c r="AA124" s="134"/>
      <c r="AB124" s="187" t="str">
        <f>IF(AB60="","",AB60)</f>
        <v/>
      </c>
      <c r="AC124" s="188"/>
      <c r="AD124" s="188"/>
      <c r="AE124" s="188"/>
      <c r="AF124" s="188"/>
      <c r="AG124" s="109" t="str">
        <f>IF(AG60="","",AG60)</f>
        <v/>
      </c>
      <c r="AH124" s="109"/>
      <c r="AI124" s="109"/>
      <c r="AJ124" s="158" t="str">
        <f>IF(AJ60="","",AJ60)</f>
        <v/>
      </c>
      <c r="AK124" s="158"/>
      <c r="AL124" s="158"/>
      <c r="AM124" s="158"/>
      <c r="AN124" s="158"/>
      <c r="AO124" s="109" t="str">
        <f>IF(AO60="","",AO60)</f>
        <v/>
      </c>
      <c r="AP124" s="160"/>
      <c r="AQ124" s="161" t="str">
        <f>IF(AQ60="","",AQ60)</f>
        <v/>
      </c>
      <c r="AR124" s="158"/>
      <c r="AS124" s="158"/>
      <c r="AT124" s="158"/>
      <c r="AU124" s="158"/>
      <c r="AV124" s="162"/>
      <c r="AW124" s="164"/>
      <c r="AX124" s="109"/>
      <c r="AY124" s="109"/>
      <c r="AZ124" s="109"/>
      <c r="BA124" s="109"/>
      <c r="BB124" s="109"/>
      <c r="BC124" s="109"/>
      <c r="BD124" s="109"/>
      <c r="BE124" s="109"/>
      <c r="BF124" s="109"/>
      <c r="BG124" s="109"/>
      <c r="BH124" s="109"/>
      <c r="BI124" s="109"/>
      <c r="BJ124" s="109"/>
      <c r="BK124" s="109"/>
      <c r="BL124" s="109"/>
      <c r="BM124" s="109"/>
      <c r="BN124" s="109"/>
      <c r="BO124" s="109"/>
      <c r="BP124" s="194"/>
    </row>
    <row r="125" spans="2:68" ht="9.75" customHeight="1" x14ac:dyDescent="0.15">
      <c r="B125" s="183"/>
      <c r="C125" s="166"/>
      <c r="D125" s="166"/>
      <c r="E125" s="184"/>
      <c r="F125" s="186"/>
      <c r="G125" s="131"/>
      <c r="H125" s="131"/>
      <c r="I125" s="131"/>
      <c r="J125" s="131"/>
      <c r="K125" s="131"/>
      <c r="L125" s="131"/>
      <c r="M125" s="131"/>
      <c r="N125" s="131"/>
      <c r="O125" s="131"/>
      <c r="P125" s="131"/>
      <c r="Q125" s="131"/>
      <c r="R125" s="131"/>
      <c r="S125" s="131"/>
      <c r="T125" s="131"/>
      <c r="U125" s="131"/>
      <c r="V125" s="131"/>
      <c r="W125" s="131"/>
      <c r="X125" s="131"/>
      <c r="Y125" s="131"/>
      <c r="Z125" s="131"/>
      <c r="AA125" s="135"/>
      <c r="AB125" s="189"/>
      <c r="AC125" s="190"/>
      <c r="AD125" s="190"/>
      <c r="AE125" s="190"/>
      <c r="AF125" s="190"/>
      <c r="AG125" s="166"/>
      <c r="AH125" s="166"/>
      <c r="AI125" s="166"/>
      <c r="AJ125" s="159"/>
      <c r="AK125" s="159"/>
      <c r="AL125" s="159"/>
      <c r="AM125" s="159"/>
      <c r="AN125" s="159"/>
      <c r="AO125" s="109"/>
      <c r="AP125" s="160"/>
      <c r="AQ125" s="163"/>
      <c r="AR125" s="124"/>
      <c r="AS125" s="124"/>
      <c r="AT125" s="124"/>
      <c r="AU125" s="124"/>
      <c r="AV125" s="125"/>
      <c r="AW125" s="165"/>
      <c r="AX125" s="166"/>
      <c r="AY125" s="166"/>
      <c r="AZ125" s="166"/>
      <c r="BA125" s="166"/>
      <c r="BB125" s="166"/>
      <c r="BC125" s="166"/>
      <c r="BD125" s="166"/>
      <c r="BE125" s="166"/>
      <c r="BF125" s="166"/>
      <c r="BG125" s="166"/>
      <c r="BH125" s="166"/>
      <c r="BI125" s="166"/>
      <c r="BJ125" s="166"/>
      <c r="BK125" s="166"/>
      <c r="BL125" s="166"/>
      <c r="BM125" s="166"/>
      <c r="BN125" s="166"/>
      <c r="BO125" s="166"/>
      <c r="BP125" s="87"/>
    </row>
    <row r="126" spans="2:68" ht="9" customHeight="1" x14ac:dyDescent="0.15">
      <c r="B126" s="167" t="s">
        <v>75</v>
      </c>
      <c r="C126" s="168"/>
      <c r="D126" s="168"/>
      <c r="E126" s="168"/>
      <c r="F126" s="168"/>
      <c r="G126" s="168"/>
      <c r="H126" s="171" t="str">
        <f>IF(H62="","",H62)</f>
        <v/>
      </c>
      <c r="I126" s="171"/>
      <c r="J126" s="171"/>
      <c r="K126" s="171"/>
      <c r="L126" s="171"/>
      <c r="M126" s="171"/>
      <c r="N126" s="171"/>
      <c r="O126" s="172"/>
      <c r="P126" s="175" t="str">
        <f>IF(P62="","",P62)</f>
        <v/>
      </c>
      <c r="Q126" s="175"/>
      <c r="R126" s="175"/>
      <c r="S126" s="175"/>
      <c r="T126" s="175"/>
      <c r="U126" s="177" t="str">
        <f>IF(U62="","",U62)</f>
        <v/>
      </c>
      <c r="V126" s="177"/>
      <c r="W126" s="177"/>
      <c r="X126" s="177"/>
      <c r="Y126" s="177"/>
      <c r="Z126" s="177"/>
      <c r="AA126" s="175" t="s">
        <v>93</v>
      </c>
      <c r="AB126" s="175"/>
      <c r="AC126" s="179"/>
      <c r="AD126" s="142" t="s">
        <v>32</v>
      </c>
      <c r="AE126" s="143"/>
      <c r="AF126" s="143"/>
      <c r="AG126" s="143"/>
      <c r="AH126" s="144"/>
      <c r="AI126" s="148" t="str">
        <f>IF(AI62="","",AI62)</f>
        <v/>
      </c>
      <c r="AJ126" s="148"/>
      <c r="AK126" s="148"/>
      <c r="AL126" s="149"/>
      <c r="AM126" s="181" t="str">
        <f>AM62</f>
        <v>10%対象</v>
      </c>
      <c r="AN126" s="154"/>
      <c r="AO126" s="154"/>
      <c r="AP126" s="154"/>
      <c r="AQ126" s="122" t="str">
        <f>IF(AQ62="","",AQ62)</f>
        <v/>
      </c>
      <c r="AR126" s="152"/>
      <c r="AS126" s="152"/>
      <c r="AT126" s="152"/>
      <c r="AU126" s="152"/>
      <c r="AV126" s="152"/>
      <c r="AW126" s="154" t="str">
        <f>AW62</f>
        <v>消費税</v>
      </c>
      <c r="AX126" s="154"/>
      <c r="AY126" s="154"/>
      <c r="AZ126" s="154"/>
      <c r="BA126" s="155" t="str">
        <f>IF(BA62="","",BA62)</f>
        <v/>
      </c>
      <c r="BB126" s="156"/>
      <c r="BC126" s="156"/>
      <c r="BD126" s="156"/>
      <c r="BE126" s="156"/>
      <c r="BF126" s="156"/>
      <c r="BG126" s="120" t="str">
        <f>BG62</f>
        <v>合計</v>
      </c>
      <c r="BH126" s="120"/>
      <c r="BI126" s="120"/>
      <c r="BJ126" s="120"/>
      <c r="BK126" s="122">
        <f>IF(BK62="","",BK62)</f>
        <v>0</v>
      </c>
      <c r="BL126" s="122"/>
      <c r="BM126" s="122"/>
      <c r="BN126" s="122"/>
      <c r="BO126" s="122"/>
      <c r="BP126" s="123"/>
    </row>
    <row r="127" spans="2:68" ht="9" customHeight="1" x14ac:dyDescent="0.15">
      <c r="B127" s="169"/>
      <c r="C127" s="170"/>
      <c r="D127" s="170"/>
      <c r="E127" s="170"/>
      <c r="F127" s="170"/>
      <c r="G127" s="170"/>
      <c r="H127" s="173"/>
      <c r="I127" s="173"/>
      <c r="J127" s="173"/>
      <c r="K127" s="173"/>
      <c r="L127" s="173"/>
      <c r="M127" s="173"/>
      <c r="N127" s="173"/>
      <c r="O127" s="174"/>
      <c r="P127" s="176"/>
      <c r="Q127" s="176"/>
      <c r="R127" s="176"/>
      <c r="S127" s="176"/>
      <c r="T127" s="176"/>
      <c r="U127" s="178"/>
      <c r="V127" s="178"/>
      <c r="W127" s="178"/>
      <c r="X127" s="178"/>
      <c r="Y127" s="178"/>
      <c r="Z127" s="178"/>
      <c r="AA127" s="176"/>
      <c r="AB127" s="176"/>
      <c r="AC127" s="180"/>
      <c r="AD127" s="145"/>
      <c r="AE127" s="146"/>
      <c r="AF127" s="146"/>
      <c r="AG127" s="146"/>
      <c r="AH127" s="147"/>
      <c r="AI127" s="150"/>
      <c r="AJ127" s="150"/>
      <c r="AK127" s="150"/>
      <c r="AL127" s="151"/>
      <c r="AM127" s="182"/>
      <c r="AN127" s="139"/>
      <c r="AO127" s="139"/>
      <c r="AP127" s="139"/>
      <c r="AQ127" s="153"/>
      <c r="AR127" s="153"/>
      <c r="AS127" s="153"/>
      <c r="AT127" s="153"/>
      <c r="AU127" s="153"/>
      <c r="AV127" s="153"/>
      <c r="AW127" s="139"/>
      <c r="AX127" s="139"/>
      <c r="AY127" s="139"/>
      <c r="AZ127" s="139"/>
      <c r="BA127" s="157"/>
      <c r="BB127" s="157"/>
      <c r="BC127" s="157"/>
      <c r="BD127" s="157"/>
      <c r="BE127" s="157"/>
      <c r="BF127" s="157"/>
      <c r="BG127" s="121"/>
      <c r="BH127" s="121"/>
      <c r="BI127" s="121"/>
      <c r="BJ127" s="121"/>
      <c r="BK127" s="124"/>
      <c r="BL127" s="124"/>
      <c r="BM127" s="124"/>
      <c r="BN127" s="124"/>
      <c r="BO127" s="124"/>
      <c r="BP127" s="125"/>
    </row>
    <row r="128" spans="2:68" ht="9" customHeight="1" x14ac:dyDescent="0.15">
      <c r="B128" s="126" t="s">
        <v>33</v>
      </c>
      <c r="C128" s="127"/>
      <c r="D128" s="127"/>
      <c r="E128" s="127"/>
      <c r="F128" s="127"/>
      <c r="G128" s="127"/>
      <c r="H128" s="130" t="str">
        <f>IF(H64="","",H64)</f>
        <v/>
      </c>
      <c r="I128" s="130"/>
      <c r="J128" s="130"/>
      <c r="K128" s="130"/>
      <c r="L128" s="130"/>
      <c r="M128" s="130"/>
      <c r="N128" s="130"/>
      <c r="O128" s="130"/>
      <c r="P128" s="132" t="s">
        <v>80</v>
      </c>
      <c r="Q128" s="132"/>
      <c r="R128" s="132"/>
      <c r="S128" s="132"/>
      <c r="T128" s="132"/>
      <c r="U128" s="130" t="str">
        <f>IF(U64="","",U64)</f>
        <v/>
      </c>
      <c r="V128" s="130"/>
      <c r="W128" s="130"/>
      <c r="X128" s="130"/>
      <c r="Y128" s="130"/>
      <c r="Z128" s="130"/>
      <c r="AA128" s="130"/>
      <c r="AB128" s="130"/>
      <c r="AC128" s="130"/>
      <c r="AD128" s="130"/>
      <c r="AE128" s="130"/>
      <c r="AF128" s="130"/>
      <c r="AG128" s="130"/>
      <c r="AH128" s="130"/>
      <c r="AI128" s="130"/>
      <c r="AJ128" s="130"/>
      <c r="AK128" s="130"/>
      <c r="AL128" s="134"/>
      <c r="AM128" s="136" t="s">
        <v>79</v>
      </c>
      <c r="AN128" s="137"/>
      <c r="AO128" s="137"/>
      <c r="AP128" s="137"/>
      <c r="AQ128" s="140" t="str">
        <f>IF(AQ64="","",AQ64)</f>
        <v/>
      </c>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1"/>
    </row>
    <row r="129" spans="2:68" ht="9" customHeight="1" x14ac:dyDescent="0.15">
      <c r="B129" s="128"/>
      <c r="C129" s="129"/>
      <c r="D129" s="129"/>
      <c r="E129" s="129"/>
      <c r="F129" s="129"/>
      <c r="G129" s="129"/>
      <c r="H129" s="131"/>
      <c r="I129" s="131"/>
      <c r="J129" s="131"/>
      <c r="K129" s="131"/>
      <c r="L129" s="131"/>
      <c r="M129" s="131"/>
      <c r="N129" s="131"/>
      <c r="O129" s="131"/>
      <c r="P129" s="133"/>
      <c r="Q129" s="133"/>
      <c r="R129" s="133"/>
      <c r="S129" s="133"/>
      <c r="T129" s="133"/>
      <c r="U129" s="131"/>
      <c r="V129" s="131"/>
      <c r="W129" s="131"/>
      <c r="X129" s="131"/>
      <c r="Y129" s="131"/>
      <c r="Z129" s="131"/>
      <c r="AA129" s="131"/>
      <c r="AB129" s="131"/>
      <c r="AC129" s="131"/>
      <c r="AD129" s="131"/>
      <c r="AE129" s="131"/>
      <c r="AF129" s="131"/>
      <c r="AG129" s="131"/>
      <c r="AH129" s="131"/>
      <c r="AI129" s="131"/>
      <c r="AJ129" s="131"/>
      <c r="AK129" s="131"/>
      <c r="AL129" s="135"/>
      <c r="AM129" s="138"/>
      <c r="AN129" s="139"/>
      <c r="AO129" s="139"/>
      <c r="AP129" s="139"/>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5"/>
    </row>
  </sheetData>
  <sheetProtection password="EAFF" sheet="1"/>
  <mergeCells count="434">
    <mergeCell ref="BM2:BP3"/>
    <mergeCell ref="BM4:BP7"/>
    <mergeCell ref="AW2:BL3"/>
    <mergeCell ref="AW4:BL7"/>
    <mergeCell ref="BF9:BP10"/>
    <mergeCell ref="X91:AA92"/>
    <mergeCell ref="AB91:AL92"/>
    <mergeCell ref="AB60:AF61"/>
    <mergeCell ref="F52:AA53"/>
    <mergeCell ref="BG11:BI12"/>
    <mergeCell ref="BJ11:BO12"/>
    <mergeCell ref="AW60:AZ61"/>
    <mergeCell ref="BA44:BP61"/>
    <mergeCell ref="AQ56:AV57"/>
    <mergeCell ref="AW52:AZ53"/>
    <mergeCell ref="B62:G63"/>
    <mergeCell ref="B64:G65"/>
    <mergeCell ref="H64:O65"/>
    <mergeCell ref="BA62:BF63"/>
    <mergeCell ref="BG62:BJ63"/>
    <mergeCell ref="AW56:AZ57"/>
    <mergeCell ref="AW58:AZ59"/>
    <mergeCell ref="P62:T63"/>
    <mergeCell ref="AI62:AL63"/>
    <mergeCell ref="AQ46:AV47"/>
    <mergeCell ref="AW48:AZ49"/>
    <mergeCell ref="AO52:AP53"/>
    <mergeCell ref="AQ52:AV53"/>
    <mergeCell ref="BP11:BP12"/>
    <mergeCell ref="AW9:BE10"/>
    <mergeCell ref="AW50:AZ51"/>
    <mergeCell ref="AW46:AZ47"/>
    <mergeCell ref="AO50:AP51"/>
    <mergeCell ref="AO60:AP61"/>
    <mergeCell ref="AQ60:AV61"/>
    <mergeCell ref="AJ54:AN55"/>
    <mergeCell ref="AO54:AP55"/>
    <mergeCell ref="AJ56:AN57"/>
    <mergeCell ref="AW54:AZ55"/>
    <mergeCell ref="AQ54:AV55"/>
    <mergeCell ref="AO58:AP59"/>
    <mergeCell ref="AQ58:AV59"/>
    <mergeCell ref="AG60:AI61"/>
    <mergeCell ref="AG54:AI55"/>
    <mergeCell ref="AG56:AI57"/>
    <mergeCell ref="AJ48:AN49"/>
    <mergeCell ref="AO48:AP49"/>
    <mergeCell ref="AQ48:AV49"/>
    <mergeCell ref="AQ50:AV51"/>
    <mergeCell ref="AJ60:AN61"/>
    <mergeCell ref="D58:E59"/>
    <mergeCell ref="B56:C57"/>
    <mergeCell ref="F60:AA61"/>
    <mergeCell ref="B60:C61"/>
    <mergeCell ref="D60:E61"/>
    <mergeCell ref="B58:C59"/>
    <mergeCell ref="F56:AA57"/>
    <mergeCell ref="B54:C55"/>
    <mergeCell ref="AJ38:AM40"/>
    <mergeCell ref="B48:C49"/>
    <mergeCell ref="D48:E49"/>
    <mergeCell ref="B50:C51"/>
    <mergeCell ref="D50:E51"/>
    <mergeCell ref="B52:C53"/>
    <mergeCell ref="D52:E53"/>
    <mergeCell ref="AG48:AI49"/>
    <mergeCell ref="AJ52:AN53"/>
    <mergeCell ref="BG13:BI15"/>
    <mergeCell ref="AG58:AI59"/>
    <mergeCell ref="AO44:AP45"/>
    <mergeCell ref="AB54:AF55"/>
    <mergeCell ref="AJ46:AN47"/>
    <mergeCell ref="AO46:AP47"/>
    <mergeCell ref="AO56:AP57"/>
    <mergeCell ref="AG52:AI53"/>
    <mergeCell ref="AB58:AF59"/>
    <mergeCell ref="AJ50:AN51"/>
    <mergeCell ref="B46:C47"/>
    <mergeCell ref="H62:O63"/>
    <mergeCell ref="AW25:BF27"/>
    <mergeCell ref="BG25:BI27"/>
    <mergeCell ref="F42:AA43"/>
    <mergeCell ref="AB42:AF43"/>
    <mergeCell ref="AO42:AP43"/>
    <mergeCell ref="AG46:AI47"/>
    <mergeCell ref="B38:H40"/>
    <mergeCell ref="AB29:AL30"/>
    <mergeCell ref="AW22:BF24"/>
    <mergeCell ref="P64:T65"/>
    <mergeCell ref="U64:AL65"/>
    <mergeCell ref="AW38:BP38"/>
    <mergeCell ref="AW39:BP40"/>
    <mergeCell ref="AB56:AF57"/>
    <mergeCell ref="F44:AA45"/>
    <mergeCell ref="AB44:AF45"/>
    <mergeCell ref="AB52:AF53"/>
    <mergeCell ref="AJ58:AN59"/>
    <mergeCell ref="X29:AA30"/>
    <mergeCell ref="BJ19:BO21"/>
    <mergeCell ref="BJ13:BO15"/>
    <mergeCell ref="BP13:BP15"/>
    <mergeCell ref="Z3:AR6"/>
    <mergeCell ref="AB8:AD9"/>
    <mergeCell ref="BG28:BI30"/>
    <mergeCell ref="BG19:BI21"/>
    <mergeCell ref="AW11:BF12"/>
    <mergeCell ref="AO8:AP9"/>
    <mergeCell ref="I25:T26"/>
    <mergeCell ref="BJ31:BO33"/>
    <mergeCell ref="AW34:BI36"/>
    <mergeCell ref="BG31:BI33"/>
    <mergeCell ref="BJ34:BP36"/>
    <mergeCell ref="B25:H26"/>
    <mergeCell ref="B34:H36"/>
    <mergeCell ref="AW31:BF33"/>
    <mergeCell ref="X27:AA28"/>
    <mergeCell ref="AB27:AL28"/>
    <mergeCell ref="BP19:BP21"/>
    <mergeCell ref="BG22:BI24"/>
    <mergeCell ref="BP25:BP27"/>
    <mergeCell ref="AG44:AI45"/>
    <mergeCell ref="AG42:AI43"/>
    <mergeCell ref="AJ42:AN43"/>
    <mergeCell ref="BJ28:BO30"/>
    <mergeCell ref="BP28:BP30"/>
    <mergeCell ref="AB19:AS20"/>
    <mergeCell ref="BJ22:BO24"/>
    <mergeCell ref="D56:E57"/>
    <mergeCell ref="F46:AA47"/>
    <mergeCell ref="F48:AA49"/>
    <mergeCell ref="F50:AA51"/>
    <mergeCell ref="I34:T36"/>
    <mergeCell ref="D46:E47"/>
    <mergeCell ref="F54:AA55"/>
    <mergeCell ref="B21:T22"/>
    <mergeCell ref="B31:H32"/>
    <mergeCell ref="I31:K32"/>
    <mergeCell ref="L31:N32"/>
    <mergeCell ref="O31:Q32"/>
    <mergeCell ref="R31:T32"/>
    <mergeCell ref="B23:H24"/>
    <mergeCell ref="B29:H30"/>
    <mergeCell ref="I29:T30"/>
    <mergeCell ref="B27:H28"/>
    <mergeCell ref="AW13:BF15"/>
    <mergeCell ref="AW28:BF30"/>
    <mergeCell ref="AG8:AH9"/>
    <mergeCell ref="B8:T9"/>
    <mergeCell ref="B11:T12"/>
    <mergeCell ref="I27:T28"/>
    <mergeCell ref="B13:H15"/>
    <mergeCell ref="I23:T24"/>
    <mergeCell ref="I13:T15"/>
    <mergeCell ref="I18:T19"/>
    <mergeCell ref="BJ16:BO18"/>
    <mergeCell ref="BP22:BP24"/>
    <mergeCell ref="AD62:AH63"/>
    <mergeCell ref="AB13:AH14"/>
    <mergeCell ref="BP16:BP18"/>
    <mergeCell ref="AB21:AS22"/>
    <mergeCell ref="AW19:BF21"/>
    <mergeCell ref="BJ25:BO27"/>
    <mergeCell ref="AW44:AZ45"/>
    <mergeCell ref="AB50:AF51"/>
    <mergeCell ref="AW42:AZ43"/>
    <mergeCell ref="AB38:AH40"/>
    <mergeCell ref="X23:AA24"/>
    <mergeCell ref="AB23:AS24"/>
    <mergeCell ref="X25:AA26"/>
    <mergeCell ref="AQ44:AV45"/>
    <mergeCell ref="AB34:AH36"/>
    <mergeCell ref="V34:AA36"/>
    <mergeCell ref="AQ42:AV43"/>
    <mergeCell ref="AN38:AU40"/>
    <mergeCell ref="X87:AA88"/>
    <mergeCell ref="AB87:AS88"/>
    <mergeCell ref="AW68:BP71"/>
    <mergeCell ref="X83:AA84"/>
    <mergeCell ref="AB83:AS84"/>
    <mergeCell ref="F58:AA59"/>
    <mergeCell ref="B72:T73"/>
    <mergeCell ref="AB85:AS86"/>
    <mergeCell ref="BG80:BI82"/>
    <mergeCell ref="BJ80:BO82"/>
    <mergeCell ref="AJ44:AN45"/>
    <mergeCell ref="AB46:AF47"/>
    <mergeCell ref="X89:AA90"/>
    <mergeCell ref="AB89:AL90"/>
    <mergeCell ref="B4:Q6"/>
    <mergeCell ref="R4:T6"/>
    <mergeCell ref="AI8:AJ9"/>
    <mergeCell ref="AK8:AL9"/>
    <mergeCell ref="AB17:AS18"/>
    <mergeCell ref="V38:AA40"/>
    <mergeCell ref="BA42:BP43"/>
    <mergeCell ref="BR38:BV39"/>
    <mergeCell ref="D54:E55"/>
    <mergeCell ref="AB25:AL26"/>
    <mergeCell ref="AG50:AI51"/>
    <mergeCell ref="X15:AA16"/>
    <mergeCell ref="AB15:AS16"/>
    <mergeCell ref="B42:E43"/>
    <mergeCell ref="D44:E45"/>
    <mergeCell ref="I38:T40"/>
    <mergeCell ref="BJ83:BO85"/>
    <mergeCell ref="BP83:BP85"/>
    <mergeCell ref="BR62:BV63"/>
    <mergeCell ref="Z67:AR70"/>
    <mergeCell ref="AB79:AS80"/>
    <mergeCell ref="AB81:AS82"/>
    <mergeCell ref="AQ62:AV63"/>
    <mergeCell ref="AM64:AP65"/>
    <mergeCell ref="AQ64:BP65"/>
    <mergeCell ref="AA62:AC63"/>
    <mergeCell ref="BP75:BP76"/>
    <mergeCell ref="AW62:AZ63"/>
    <mergeCell ref="U62:Z63"/>
    <mergeCell ref="AB72:AD73"/>
    <mergeCell ref="AW66:BP67"/>
    <mergeCell ref="AW80:BF82"/>
    <mergeCell ref="AI72:AJ73"/>
    <mergeCell ref="AK72:AL73"/>
    <mergeCell ref="AM62:AP63"/>
    <mergeCell ref="BK62:BP63"/>
    <mergeCell ref="R68:T70"/>
    <mergeCell ref="AW73:BE74"/>
    <mergeCell ref="BF73:BP74"/>
    <mergeCell ref="B66:G67"/>
    <mergeCell ref="I77:T79"/>
    <mergeCell ref="X79:AA80"/>
    <mergeCell ref="BJ77:BO79"/>
    <mergeCell ref="BP77:BP79"/>
    <mergeCell ref="I80:T81"/>
    <mergeCell ref="BP80:BP82"/>
    <mergeCell ref="BR52:BV53"/>
    <mergeCell ref="BR54:BV55"/>
    <mergeCell ref="BR56:BV57"/>
    <mergeCell ref="BR58:BV59"/>
    <mergeCell ref="BR60:BV61"/>
    <mergeCell ref="B75:T76"/>
    <mergeCell ref="AW75:BF76"/>
    <mergeCell ref="BG75:BI76"/>
    <mergeCell ref="BJ75:BO76"/>
    <mergeCell ref="B68:Q70"/>
    <mergeCell ref="B87:H88"/>
    <mergeCell ref="B82:H83"/>
    <mergeCell ref="I82:T83"/>
    <mergeCell ref="AW83:BF85"/>
    <mergeCell ref="AE72:AF73"/>
    <mergeCell ref="AG72:AH73"/>
    <mergeCell ref="AM72:AN73"/>
    <mergeCell ref="AO72:AP73"/>
    <mergeCell ref="B77:H79"/>
    <mergeCell ref="B80:H81"/>
    <mergeCell ref="I87:T88"/>
    <mergeCell ref="AW77:BF79"/>
    <mergeCell ref="BG77:BI79"/>
    <mergeCell ref="X77:AA78"/>
    <mergeCell ref="AB77:AH78"/>
    <mergeCell ref="B89:H90"/>
    <mergeCell ref="I89:T90"/>
    <mergeCell ref="BG83:BI85"/>
    <mergeCell ref="B85:T86"/>
    <mergeCell ref="AW86:BF88"/>
    <mergeCell ref="BG86:BI88"/>
    <mergeCell ref="BJ86:BO88"/>
    <mergeCell ref="AW89:BF91"/>
    <mergeCell ref="BG89:BI91"/>
    <mergeCell ref="BJ89:BO91"/>
    <mergeCell ref="BP89:BP91"/>
    <mergeCell ref="BP86:BP88"/>
    <mergeCell ref="B91:H92"/>
    <mergeCell ref="I91:T92"/>
    <mergeCell ref="AW92:BF94"/>
    <mergeCell ref="BG92:BI94"/>
    <mergeCell ref="BJ92:BO94"/>
    <mergeCell ref="BP92:BP94"/>
    <mergeCell ref="B93:H94"/>
    <mergeCell ref="I93:T94"/>
    <mergeCell ref="X93:AA94"/>
    <mergeCell ref="AB93:AL94"/>
    <mergeCell ref="B95:H96"/>
    <mergeCell ref="I95:K96"/>
    <mergeCell ref="L95:N96"/>
    <mergeCell ref="O95:Q96"/>
    <mergeCell ref="R95:T96"/>
    <mergeCell ref="B98:H100"/>
    <mergeCell ref="I98:T100"/>
    <mergeCell ref="V98:AA100"/>
    <mergeCell ref="AB98:AH100"/>
    <mergeCell ref="AW98:BI100"/>
    <mergeCell ref="BJ98:BP100"/>
    <mergeCell ref="V102:AA104"/>
    <mergeCell ref="AB102:AH104"/>
    <mergeCell ref="AJ102:AM104"/>
    <mergeCell ref="AN102:AU104"/>
    <mergeCell ref="AW95:BF97"/>
    <mergeCell ref="BG95:BI97"/>
    <mergeCell ref="AW102:BP102"/>
    <mergeCell ref="AW103:BP104"/>
    <mergeCell ref="BJ95:BO97"/>
    <mergeCell ref="BP95:BP97"/>
    <mergeCell ref="B106:E107"/>
    <mergeCell ref="F106:AA107"/>
    <mergeCell ref="AB106:AF107"/>
    <mergeCell ref="AG106:AI107"/>
    <mergeCell ref="AJ106:AN107"/>
    <mergeCell ref="AO106:AP107"/>
    <mergeCell ref="B102:H104"/>
    <mergeCell ref="I102:T104"/>
    <mergeCell ref="AQ106:AV107"/>
    <mergeCell ref="AW106:AZ107"/>
    <mergeCell ref="BA106:BP107"/>
    <mergeCell ref="B108:C109"/>
    <mergeCell ref="D108:E109"/>
    <mergeCell ref="F108:AA109"/>
    <mergeCell ref="AB108:AF109"/>
    <mergeCell ref="AG108:AI109"/>
    <mergeCell ref="AJ108:AN109"/>
    <mergeCell ref="AO108:AP109"/>
    <mergeCell ref="AQ108:AV109"/>
    <mergeCell ref="AW108:AZ109"/>
    <mergeCell ref="BA108:BP125"/>
    <mergeCell ref="B110:C111"/>
    <mergeCell ref="D110:E111"/>
    <mergeCell ref="F110:AA111"/>
    <mergeCell ref="AB110:AF111"/>
    <mergeCell ref="AG110:AI111"/>
    <mergeCell ref="AJ110:AN111"/>
    <mergeCell ref="AO110:AP111"/>
    <mergeCell ref="AQ110:AV111"/>
    <mergeCell ref="AW110:AZ111"/>
    <mergeCell ref="B112:C113"/>
    <mergeCell ref="D112:E113"/>
    <mergeCell ref="F112:AA113"/>
    <mergeCell ref="AB112:AF113"/>
    <mergeCell ref="AG112:AI113"/>
    <mergeCell ref="AJ112:AN113"/>
    <mergeCell ref="AO112:AP113"/>
    <mergeCell ref="AQ112:AV113"/>
    <mergeCell ref="AW112:AZ113"/>
    <mergeCell ref="B114:C115"/>
    <mergeCell ref="D114:E115"/>
    <mergeCell ref="F114:AA115"/>
    <mergeCell ref="AB114:AF115"/>
    <mergeCell ref="AG114:AI115"/>
    <mergeCell ref="AJ114:AN115"/>
    <mergeCell ref="AO114:AP115"/>
    <mergeCell ref="AQ114:AV115"/>
    <mergeCell ref="AW114:AZ115"/>
    <mergeCell ref="B116:C117"/>
    <mergeCell ref="D116:E117"/>
    <mergeCell ref="F116:AA117"/>
    <mergeCell ref="AB116:AF117"/>
    <mergeCell ref="AG116:AI117"/>
    <mergeCell ref="AJ116:AN117"/>
    <mergeCell ref="AO116:AP117"/>
    <mergeCell ref="AQ116:AV117"/>
    <mergeCell ref="AW116:AZ117"/>
    <mergeCell ref="B118:C119"/>
    <mergeCell ref="D118:E119"/>
    <mergeCell ref="F118:AA119"/>
    <mergeCell ref="AB118:AF119"/>
    <mergeCell ref="AG118:AI119"/>
    <mergeCell ref="AJ118:AN119"/>
    <mergeCell ref="AO118:AP119"/>
    <mergeCell ref="AQ118:AV119"/>
    <mergeCell ref="AW118:AZ119"/>
    <mergeCell ref="B120:C121"/>
    <mergeCell ref="D120:E121"/>
    <mergeCell ref="F120:AA121"/>
    <mergeCell ref="AB120:AF121"/>
    <mergeCell ref="AG120:AI121"/>
    <mergeCell ref="AJ120:AN121"/>
    <mergeCell ref="AO120:AP121"/>
    <mergeCell ref="AQ120:AV121"/>
    <mergeCell ref="AW120:AZ121"/>
    <mergeCell ref="B122:C123"/>
    <mergeCell ref="D122:E123"/>
    <mergeCell ref="F122:AA123"/>
    <mergeCell ref="AB122:AF123"/>
    <mergeCell ref="AG122:AI123"/>
    <mergeCell ref="AO122:AP123"/>
    <mergeCell ref="AQ122:AV123"/>
    <mergeCell ref="AW122:AZ123"/>
    <mergeCell ref="B124:C125"/>
    <mergeCell ref="D124:E125"/>
    <mergeCell ref="F124:AA125"/>
    <mergeCell ref="AB124:AF125"/>
    <mergeCell ref="AG124:AI125"/>
    <mergeCell ref="B126:G127"/>
    <mergeCell ref="H126:O127"/>
    <mergeCell ref="P126:T127"/>
    <mergeCell ref="U126:Z127"/>
    <mergeCell ref="AA126:AC127"/>
    <mergeCell ref="AJ122:AN123"/>
    <mergeCell ref="AM126:AP127"/>
    <mergeCell ref="AQ126:AV127"/>
    <mergeCell ref="AW126:AZ127"/>
    <mergeCell ref="BA126:BF127"/>
    <mergeCell ref="AJ124:AN125"/>
    <mergeCell ref="AO124:AP125"/>
    <mergeCell ref="AQ124:AV125"/>
    <mergeCell ref="AW124:AZ125"/>
    <mergeCell ref="BG126:BJ127"/>
    <mergeCell ref="BK126:BP127"/>
    <mergeCell ref="B128:G129"/>
    <mergeCell ref="H128:O129"/>
    <mergeCell ref="P128:T129"/>
    <mergeCell ref="U128:AL129"/>
    <mergeCell ref="AM128:AP129"/>
    <mergeCell ref="AQ128:BP129"/>
    <mergeCell ref="AD126:AH127"/>
    <mergeCell ref="AI126:AL127"/>
    <mergeCell ref="BR48:BV49"/>
    <mergeCell ref="BR50:BV51"/>
    <mergeCell ref="I16:T17"/>
    <mergeCell ref="B16:H17"/>
    <mergeCell ref="B18:H19"/>
    <mergeCell ref="AW16:BF18"/>
    <mergeCell ref="BR40:BV41"/>
    <mergeCell ref="AB48:AF49"/>
    <mergeCell ref="B44:C45"/>
    <mergeCell ref="BG16:BI18"/>
    <mergeCell ref="BR2:CA3"/>
    <mergeCell ref="BR4:BU5"/>
    <mergeCell ref="B2:G3"/>
    <mergeCell ref="BP31:BP33"/>
    <mergeCell ref="BR44:BV45"/>
    <mergeCell ref="BR46:BV47"/>
    <mergeCell ref="AM8:AN9"/>
    <mergeCell ref="AE8:AF9"/>
    <mergeCell ref="X13:AA14"/>
    <mergeCell ref="X19:AA20"/>
  </mergeCells>
  <phoneticPr fontId="1"/>
  <dataValidations disablePrompts="1" count="1">
    <dataValidation type="list" allowBlank="1" showInputMessage="1" showErrorMessage="1" sqref="AO44:AP61">
      <formula1>"非,不"</formula1>
    </dataValidation>
  </dataValidations>
  <pageMargins left="0.51181102362204722" right="0.51181102362204722" top="0.59055118110236227" bottom="0.31496062992125984" header="0.31496062992125984" footer="0.31496062992125984"/>
  <pageSetup paperSize="9" orientation="landscape" blackAndWhite="1" r:id="rId1"/>
  <headerFooter>
    <oddFooter>&amp;R&amp;"ＭＳ Ｐ明朝,標準"&amp;8 2023年7月改訂</oddFooter>
  </headerFooter>
  <rowBreaks count="1" manualBreakCount="1">
    <brk id="65" min="1" max="6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※事前にお読み下さい</vt:lpstr>
      <vt:lpstr>基本入力</vt:lpstr>
      <vt:lpstr>請求書</vt:lpstr>
      <vt:lpstr>請求書!Print_Area</vt:lpstr>
    </vt:vector>
  </TitlesOfParts>
  <Company>株式会社　新潟藤田組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管理本部）今岡</dc:creator>
  <cp:lastModifiedBy>管理本部）今岡</cp:lastModifiedBy>
  <cp:lastPrinted>2023-08-02T05:05:44Z</cp:lastPrinted>
  <dcterms:created xsi:type="dcterms:W3CDTF">2010-08-05T07:23:44Z</dcterms:created>
  <dcterms:modified xsi:type="dcterms:W3CDTF">2023-08-02T05:34:15Z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1f404407-a934-4969-9bd9-b0f4fbae086f</vt:lpwstr>
  </property>
</Properties>
</file>